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RDENAMIENTO TERRITORIAL\RUTA DE ASISTENCIA TECNICA\"/>
    </mc:Choice>
  </mc:AlternateContent>
  <bookViews>
    <workbookView xWindow="0" yWindow="0" windowWidth="28800" windowHeight="11610" activeTab="1"/>
  </bookViews>
  <sheets>
    <sheet name="MUNICIPIOS" sheetId="1" r:id="rId1"/>
    <sheet name="COSTOS" sheetId="4" r:id="rId2"/>
    <sheet name="Información municipal" sheetId="2" r:id="rId3"/>
  </sheets>
  <calcPr calcId="162913" calcMode="manual" iterate="1" iterateCount="100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3" i="4" l="1"/>
  <c r="N694" i="4" l="1"/>
  <c r="N672" i="4"/>
  <c r="N661" i="4"/>
  <c r="N650" i="4"/>
  <c r="N639" i="4"/>
  <c r="N628" i="4"/>
  <c r="N617" i="4"/>
  <c r="N606" i="4"/>
  <c r="N595" i="4"/>
  <c r="N584" i="4"/>
  <c r="N573" i="4"/>
  <c r="N562" i="4"/>
  <c r="N551" i="4"/>
  <c r="N540" i="4"/>
  <c r="N529" i="4"/>
  <c r="N518" i="4"/>
  <c r="N507" i="4"/>
  <c r="N496" i="4"/>
  <c r="N485" i="4"/>
  <c r="N474" i="4"/>
  <c r="N463" i="4"/>
  <c r="N452" i="4"/>
  <c r="N441" i="4"/>
  <c r="N430" i="4"/>
  <c r="N419" i="4"/>
  <c r="N408" i="4"/>
  <c r="N397" i="4"/>
  <c r="N386" i="4"/>
  <c r="N375" i="4"/>
  <c r="N99" i="4" l="1"/>
  <c r="N364" i="4"/>
  <c r="N353" i="4"/>
  <c r="N342" i="4"/>
  <c r="N331" i="4"/>
  <c r="N320" i="4"/>
  <c r="N309" i="4"/>
  <c r="N298" i="4"/>
  <c r="N287" i="4"/>
  <c r="N275" i="4"/>
  <c r="N264" i="4"/>
  <c r="N253" i="4"/>
  <c r="N242" i="4"/>
  <c r="N231" i="4"/>
  <c r="N220" i="4"/>
  <c r="N209" i="4"/>
  <c r="N198" i="4"/>
  <c r="N187" i="4"/>
  <c r="N176" i="4"/>
  <c r="N165" i="4"/>
  <c r="N154" i="4"/>
  <c r="N143" i="4"/>
  <c r="N132" i="4"/>
  <c r="N121" i="4"/>
  <c r="N110" i="4"/>
  <c r="N88" i="4"/>
  <c r="N76" i="4"/>
  <c r="N65" i="4"/>
  <c r="N54" i="4"/>
  <c r="N43" i="4"/>
  <c r="N33" i="4"/>
  <c r="N22" i="4"/>
  <c r="N11" i="4"/>
  <c r="N17" i="1"/>
</calcChain>
</file>

<file path=xl/sharedStrings.xml><?xml version="1.0" encoding="utf-8"?>
<sst xmlns="http://schemas.openxmlformats.org/spreadsheetml/2006/main" count="1038" uniqueCount="227">
  <si>
    <t>MUNICIPIO</t>
  </si>
  <si>
    <t>POBLACIÓN</t>
  </si>
  <si>
    <t>Río Mayo</t>
  </si>
  <si>
    <t>Albán</t>
  </si>
  <si>
    <t>Ex provincia</t>
  </si>
  <si>
    <t>Aldana</t>
  </si>
  <si>
    <t>Occidente</t>
  </si>
  <si>
    <t>Ancuya</t>
  </si>
  <si>
    <t>Juanambú</t>
  </si>
  <si>
    <t>Arboleda</t>
  </si>
  <si>
    <t>Telembí</t>
  </si>
  <si>
    <t>Barbacoas</t>
  </si>
  <si>
    <t>Belén</t>
  </si>
  <si>
    <t>Buesaco</t>
  </si>
  <si>
    <t>Centro</t>
  </si>
  <si>
    <t>Chachagüí</t>
  </si>
  <si>
    <t>Colón</t>
  </si>
  <si>
    <t>Consacá</t>
  </si>
  <si>
    <t>Contadero</t>
  </si>
  <si>
    <t>Córdoba</t>
  </si>
  <si>
    <t>Cuaspud Carlosama</t>
  </si>
  <si>
    <t>Cumbal</t>
  </si>
  <si>
    <t>Cordillera</t>
  </si>
  <si>
    <t>Cumbitara</t>
  </si>
  <si>
    <t>Sanquianga</t>
  </si>
  <si>
    <t>El Charco</t>
  </si>
  <si>
    <t>Guambuyaco</t>
  </si>
  <si>
    <t>El Peñol</t>
  </si>
  <si>
    <t>El Rosario</t>
  </si>
  <si>
    <t>El Tablón de Gómez</t>
  </si>
  <si>
    <t>El Tambo</t>
  </si>
  <si>
    <t>Pacífico sur</t>
  </si>
  <si>
    <t>Francisco Pizarro</t>
  </si>
  <si>
    <t>Funes</t>
  </si>
  <si>
    <t>Guachucal</t>
  </si>
  <si>
    <t>Sabana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</si>
  <si>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</si>
  <si>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</si>
  <si>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</si>
  <si>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</si>
  <si>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</si>
  <si>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</si>
  <si>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</si>
  <si>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</si>
  <si>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</si>
  <si>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</t>
  </si>
  <si>
    <t>Leiva</t>
  </si>
  <si>
    <t>Linares</t>
  </si>
  <si>
    <t>Los Andes</t>
  </si>
  <si>
    <t>Magüí</t>
  </si>
  <si>
    <t>Piedemonte</t>
  </si>
  <si>
    <t>Mallama</t>
  </si>
  <si>
    <t>Mosquera</t>
  </si>
  <si>
    <t>Nariño</t>
  </si>
  <si>
    <t>Olaya Herrera</t>
  </si>
  <si>
    <t>Ospina</t>
  </si>
  <si>
    <t>Pasto</t>
  </si>
  <si>
    <t>Policarpa</t>
  </si>
  <si>
    <t>Potosí</t>
  </si>
  <si>
    <t>Abades</t>
  </si>
  <si>
    <t>Providencia</t>
  </si>
  <si>
    <t>Puerres</t>
  </si>
  <si>
    <t>Pupiales</t>
  </si>
  <si>
    <t>Ricaurte</t>
  </si>
  <si>
    <t>Roberto Payán</t>
  </si>
  <si>
    <t>Samaniego</t>
  </si>
  <si>
    <t>San Andrés de Tumaco</t>
  </si>
  <si>
    <t>San Bernardo</t>
  </si>
  <si>
    <t>San Lorenzo</t>
  </si>
  <si>
    <t>San Pablo</t>
  </si>
  <si>
    <t>San Pedro de Cartago</t>
  </si>
  <si>
    <t>Sandoná</t>
  </si>
  <si>
    <t>Santa Bárbara</t>
  </si>
  <si>
    <t>Santacruz</t>
  </si>
  <si>
    <t>Sapuyes</t>
  </si>
  <si>
    <t>Taminango</t>
  </si>
  <si>
    <t>Tangua</t>
  </si>
  <si>
    <t>Túquerres</t>
  </si>
  <si>
    <t>Yacuanquer</t>
  </si>
  <si>
    <t>SUBREGION</t>
  </si>
  <si>
    <t>SUBREGIÓN</t>
  </si>
  <si>
    <t>EXTENSIÓN</t>
  </si>
  <si>
    <t>N°</t>
  </si>
  <si>
    <t>Descripción de las actividades</t>
  </si>
  <si>
    <t>Expediente municipal Archivo técnico histórico. Documentos del EOT. Estudios Técnicos.
Regulación. Información de Seguimiento. Información histórica de la Planeación</t>
  </si>
  <si>
    <t>Diagnóstico Territorial Integral Documento resumen de Diagnóstico Consolidado de Participación ciudadana Aspecto ambiental (Acueductos veredales, análisis de la pip 5 vs. EOT, aprovechamiento de residuos sólidos, áreas de interés ambiental urbana y rural, escombreras, incineración, relleno sanitario, zonas de amortiguación). Plan de gestión del riesgo Usos de suelo Aspectos socioeconómicos Espacio público Equipamientos, Cultura, Vivienda, Servicios Públicos, Piezas intermedias de Planificación, Relaciones, funcionales, Componente Rural y urbano, Aspectos jurídicos</t>
  </si>
  <si>
    <t>Proceso de Formulación del EOT</t>
  </si>
  <si>
    <t>Elaborar los estudios básicos de amenaza para la incorporación de la gestión del riesgo en el ordenamiento territorial.</t>
  </si>
  <si>
    <t>Diseñar e implementar la estrategia de participación ciudadana y de comunicación de los resultados del proceso de revisión.</t>
  </si>
  <si>
    <t>Surtir el proceso con las instancias de concertación, consulta, aprobación y adopción.</t>
  </si>
  <si>
    <t>Diseñar e implementar el Sistema de Información Geográfica (Elaboración de la cartografía).</t>
  </si>
  <si>
    <t>COSTO</t>
  </si>
  <si>
    <t>TOTAL</t>
  </si>
  <si>
    <t>CENTRO</t>
  </si>
  <si>
    <t>CHACHAGÜI</t>
  </si>
  <si>
    <t>TIPO</t>
  </si>
  <si>
    <t>EOT</t>
  </si>
  <si>
    <t xml:space="preserve">  Presupuesto General para la formulación de instrumentos de Ordenamieto Territorial</t>
  </si>
  <si>
    <t xml:space="preserve">Categoría </t>
  </si>
  <si>
    <t>PBOT</t>
  </si>
  <si>
    <t>POT</t>
  </si>
  <si>
    <t>ALBAN</t>
  </si>
  <si>
    <t>142 km2</t>
  </si>
  <si>
    <t>142 KM2</t>
  </si>
  <si>
    <t>52 km²</t>
  </si>
  <si>
    <t>ALDANA</t>
  </si>
  <si>
    <t>34 km²</t>
  </si>
  <si>
    <t>ANCUYA</t>
  </si>
  <si>
    <t>63 km²</t>
  </si>
  <si>
    <t>ARBOLEDA</t>
  </si>
  <si>
    <t>2324 km²</t>
  </si>
  <si>
    <t>BARBACOAS</t>
  </si>
  <si>
    <t>BELÉN</t>
  </si>
  <si>
    <t>682 km2.</t>
  </si>
  <si>
    <t>BUESACO</t>
  </si>
  <si>
    <t>82 km²</t>
  </si>
  <si>
    <t>COLÓN (GÉNOVA)</t>
  </si>
  <si>
    <t>96 km²</t>
  </si>
  <si>
    <t>CONSACÁ</t>
  </si>
  <si>
    <t>42.3 km²</t>
  </si>
  <si>
    <t>CONTADERO</t>
  </si>
  <si>
    <t>282 km²</t>
  </si>
  <si>
    <t>CORDOBA</t>
  </si>
  <si>
    <t>CUASPUD CARLOSAMA</t>
  </si>
  <si>
    <t>1.265 km²</t>
  </si>
  <si>
    <t>CUMBAL</t>
  </si>
  <si>
    <t>344,57 km²</t>
  </si>
  <si>
    <t>CUMBITARA</t>
  </si>
  <si>
    <t>EL CHARCO</t>
  </si>
  <si>
    <t>2485 km²</t>
  </si>
  <si>
    <t>184 km²</t>
  </si>
  <si>
    <t>EL PEÑOL</t>
  </si>
  <si>
    <t>566 km²</t>
  </si>
  <si>
    <t>EL ROSARIO</t>
  </si>
  <si>
    <t>EL TABLÓN DE GÓMEZ</t>
  </si>
  <si>
    <t>326.9 km²</t>
  </si>
  <si>
    <t>344 km²</t>
  </si>
  <si>
    <t>EL TAMBO</t>
  </si>
  <si>
    <t>956 km²</t>
  </si>
  <si>
    <t>FRANCISCO PIZARRO</t>
  </si>
  <si>
    <t>465 km²</t>
  </si>
  <si>
    <t>FUNES</t>
  </si>
  <si>
    <t>150.2 km²</t>
  </si>
  <si>
    <t>GUACHUCAL</t>
  </si>
  <si>
    <t>GUAITARILLA</t>
  </si>
  <si>
    <t>121 km²</t>
  </si>
  <si>
    <t>36 km²</t>
  </si>
  <si>
    <t>GUALMATÁN</t>
  </si>
  <si>
    <t>ILES</t>
  </si>
  <si>
    <t>IMUES</t>
  </si>
  <si>
    <t>86 km²</t>
  </si>
  <si>
    <t>IPIALES</t>
  </si>
  <si>
    <t>1707 km²</t>
  </si>
  <si>
    <t>374,2 km²</t>
  </si>
  <si>
    <t>LA CRUZ</t>
  </si>
  <si>
    <t>LA FLORIDA</t>
  </si>
  <si>
    <t>149 km²</t>
  </si>
  <si>
    <t>265 km²</t>
  </si>
  <si>
    <t>LA LLANADA</t>
  </si>
  <si>
    <t>459 km²</t>
  </si>
  <si>
    <t>LA TOLA</t>
  </si>
  <si>
    <t>147 Km2</t>
  </si>
  <si>
    <t>LA UNIÓN</t>
  </si>
  <si>
    <t>LEIVA</t>
  </si>
  <si>
    <t>115 km²</t>
  </si>
  <si>
    <t>LINARES</t>
  </si>
  <si>
    <t>LOS ANDES</t>
  </si>
  <si>
    <t>809 km²</t>
  </si>
  <si>
    <t>MAGÜI PAYAN</t>
  </si>
  <si>
    <t>2989 km²</t>
  </si>
  <si>
    <t xml:space="preserve"> 626 km</t>
  </si>
  <si>
    <t>MALLAMA</t>
  </si>
  <si>
    <t>760,30​ km²</t>
  </si>
  <si>
    <t>MOSQUERA</t>
  </si>
  <si>
    <t>NARIÑO</t>
  </si>
  <si>
    <t>OLAYA HERRERA</t>
  </si>
  <si>
    <t xml:space="preserve"> 64.5 km²</t>
  </si>
  <si>
    <t>OSPINA</t>
  </si>
  <si>
    <t>467 km²</t>
  </si>
  <si>
    <t>POLICARPA</t>
  </si>
  <si>
    <t>397 km²</t>
  </si>
  <si>
    <t>POTOSÍ</t>
  </si>
  <si>
    <t>44.3 km²</t>
  </si>
  <si>
    <t>PROVIDENCIA</t>
  </si>
  <si>
    <t xml:space="preserve"> 478 km²</t>
  </si>
  <si>
    <t>PUERRES</t>
  </si>
  <si>
    <t>PUPIALES</t>
  </si>
  <si>
    <t xml:space="preserve"> 164 km</t>
  </si>
  <si>
    <t>2422 km²</t>
  </si>
  <si>
    <t>RICAURTE</t>
  </si>
  <si>
    <t>ROBERTO PAYAN</t>
  </si>
  <si>
    <t>SAMANIEGO</t>
  </si>
  <si>
    <t>765 km²</t>
  </si>
  <si>
    <t>70 km²</t>
  </si>
  <si>
    <t>SAN BERNARDO</t>
  </si>
  <si>
    <t>249 km²</t>
  </si>
  <si>
    <t>SAN LORENZO</t>
  </si>
  <si>
    <t>SAN PABLO</t>
  </si>
  <si>
    <t>113.71 km²</t>
  </si>
  <si>
    <t>SAN PEDRO DE CARTAGO</t>
  </si>
  <si>
    <t>60 km²</t>
  </si>
  <si>
    <t>97 km²</t>
  </si>
  <si>
    <t>SANDONA</t>
  </si>
  <si>
    <t>SANTA BARBARA DE IZQUANDE</t>
  </si>
  <si>
    <t>1232 Km2</t>
  </si>
  <si>
    <t xml:space="preserve"> 527 km²</t>
  </si>
  <si>
    <t>SANTACRUZ</t>
  </si>
  <si>
    <t>SAPUYES</t>
  </si>
  <si>
    <t>133 km²</t>
  </si>
  <si>
    <t>284 km²</t>
  </si>
  <si>
    <t>TAMINANGO</t>
  </si>
  <si>
    <t>239 km²</t>
  </si>
  <si>
    <t>TANGUA</t>
  </si>
  <si>
    <t>221,4 km²</t>
  </si>
  <si>
    <t>TUQUERRES</t>
  </si>
  <si>
    <t>YACUANQUER</t>
  </si>
  <si>
    <t>TUMACO</t>
  </si>
  <si>
    <t>1.181 km²</t>
  </si>
  <si>
    <t>3.778 km2</t>
  </si>
  <si>
    <t>33 km²</t>
  </si>
  <si>
    <t>237 km²</t>
  </si>
  <si>
    <t>990 km²</t>
  </si>
  <si>
    <t>25.74 km²</t>
  </si>
  <si>
    <t>43,47 km²</t>
  </si>
  <si>
    <t>111 km²</t>
  </si>
  <si>
    <t>Diagnóstico Territorial Integral Documento resumen de Diagnóstico Consolidado de Participación ciudadana Aspecto ambiental (Acueductos veredales, aprovechamiento de residuos sólidos, áreas de interés ambiental urbana y rural, escombreras, incineración, relleno sanitario, zonas de amortiguación). Plan de gestión del riesgo Usos de suelo Aspectos socioeconómicos Espacio público Equipamientos, Cultura, Vivienda, Servicios Públicos, Piezas intermedias de Planificación, Relaciones, funcionales, Componente Rural y urbano, Aspectos jurídicos</t>
  </si>
  <si>
    <t>1.342 Km2.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</si>
</sst>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164" formatCode="&quot;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theme="1"/>
      <name val="Century Gothic"/>
      <family val="2"/>
    </font>
    <font>
      <b/>
      <sz val="10"/>
      <color theme="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 applyAlignment="1"/>
    <xf numFmtId="164" fontId="3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6" fontId="4" fillId="0" borderId="3" xfId="0" applyNumberFormat="1" applyFont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2" xfId="0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 vertical="center" wrapText="1" indent="1"/>
    </xf>
    <xf numFmtId="0" fontId="4" fillId="0" borderId="3" xfId="0" applyFont="1" applyBorder="1" applyAlignment="1">
      <alignment horizontal="left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10</xdr:col>
      <xdr:colOff>381000</xdr:colOff>
      <xdr:row>2</xdr:row>
      <xdr:rowOff>371475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6800" y="0"/>
          <a:ext cx="588645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3"/>
  <sheetViews>
    <sheetView showGridLines="0" workbookViewId="0">
      <selection activeCell="H21" sqref="H21"/>
    </sheetView>
  </sheetViews>
  <sheetFormatPr baseColWidth="10" defaultRowHeight="15" x14ac:dyDescent="0.25"/>
  <cols>
    <col min="2" max="2" width="7.28515625" customWidth="1"/>
    <col min="3" max="3" width="6.85546875" customWidth="1"/>
    <col min="4" max="4" width="2.7109375" customWidth="1"/>
    <col min="6" max="6" width="16.140625" customWidth="1"/>
    <col min="7" max="7" width="10.42578125" customWidth="1"/>
    <col min="10" max="10" width="9.42578125" customWidth="1"/>
    <col min="11" max="11" width="14.140625" customWidth="1"/>
    <col min="16" max="16" width="16.5703125" customWidth="1"/>
  </cols>
  <sheetData>
    <row r="1" spans="1:46" ht="16.5" x14ac:dyDescent="0.3">
      <c r="A1" s="1"/>
      <c r="B1" s="1"/>
      <c r="C1" s="29" t="s">
        <v>97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32.25" customHeight="1" x14ac:dyDescent="0.3">
      <c r="A2" s="1"/>
      <c r="B2" s="1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34.5" customHeight="1" thickBot="1" x14ac:dyDescent="0.35">
      <c r="A3" s="1"/>
      <c r="B3" s="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6.5" x14ac:dyDescent="0.3">
      <c r="A5" s="1"/>
      <c r="B5" s="1"/>
      <c r="C5" s="5" t="s">
        <v>95</v>
      </c>
      <c r="D5" s="5"/>
      <c r="F5" s="5" t="s">
        <v>80</v>
      </c>
      <c r="H5" s="5" t="s">
        <v>0</v>
      </c>
      <c r="I5" s="5"/>
      <c r="J5" s="1"/>
      <c r="K5" s="43" t="s">
        <v>1</v>
      </c>
      <c r="L5" s="43"/>
      <c r="M5" s="1"/>
      <c r="N5" s="43" t="s">
        <v>81</v>
      </c>
      <c r="O5" s="43"/>
      <c r="P5" s="4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7.25" thickBot="1" x14ac:dyDescent="0.35">
      <c r="A6" s="1"/>
      <c r="B6" s="1"/>
      <c r="C6" s="33" t="s">
        <v>96</v>
      </c>
      <c r="D6" s="33"/>
      <c r="F6" s="7" t="s">
        <v>93</v>
      </c>
      <c r="H6" s="33" t="s">
        <v>94</v>
      </c>
      <c r="I6" s="33"/>
      <c r="J6" s="6"/>
      <c r="K6" s="33">
        <v>15949</v>
      </c>
      <c r="L6" s="33"/>
      <c r="M6" s="6"/>
      <c r="N6" s="44" t="s">
        <v>103</v>
      </c>
      <c r="O6" s="44"/>
      <c r="P6" s="4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6.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x14ac:dyDescent="0.3">
      <c r="A9" s="1"/>
      <c r="B9" s="1"/>
      <c r="C9" s="2" t="s">
        <v>82</v>
      </c>
      <c r="D9" s="31" t="s">
        <v>83</v>
      </c>
      <c r="E9" s="31"/>
      <c r="F9" s="31"/>
      <c r="G9" s="31"/>
      <c r="H9" s="31"/>
      <c r="I9" s="31"/>
      <c r="J9" s="31"/>
      <c r="K9" s="31"/>
      <c r="L9" s="31"/>
      <c r="M9" s="31"/>
      <c r="N9" s="32" t="s">
        <v>91</v>
      </c>
      <c r="O9" s="32"/>
      <c r="P9" s="32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36.75" customHeight="1" x14ac:dyDescent="0.3">
      <c r="A10" s="1"/>
      <c r="B10" s="1"/>
      <c r="C10" s="4">
        <v>1</v>
      </c>
      <c r="D10" s="42" t="s">
        <v>84</v>
      </c>
      <c r="E10" s="42"/>
      <c r="F10" s="42"/>
      <c r="G10" s="42"/>
      <c r="H10" s="42"/>
      <c r="I10" s="42"/>
      <c r="J10" s="42"/>
      <c r="K10" s="42"/>
      <c r="L10" s="42"/>
      <c r="M10" s="42"/>
      <c r="N10" s="38">
        <v>59883943</v>
      </c>
      <c r="O10" s="38"/>
      <c r="P10" s="38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6.25" customHeight="1" x14ac:dyDescent="0.3">
      <c r="A11" s="1"/>
      <c r="B11" s="1"/>
      <c r="C11" s="4">
        <v>2</v>
      </c>
      <c r="D11" s="37" t="s">
        <v>87</v>
      </c>
      <c r="E11" s="37"/>
      <c r="F11" s="37"/>
      <c r="G11" s="37"/>
      <c r="H11" s="37"/>
      <c r="I11" s="37"/>
      <c r="J11" s="37"/>
      <c r="K11" s="37"/>
      <c r="L11" s="37"/>
      <c r="M11" s="37"/>
      <c r="N11" s="38">
        <v>721014215</v>
      </c>
      <c r="O11" s="38"/>
      <c r="P11" s="38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6.25" customHeight="1" x14ac:dyDescent="0.3">
      <c r="A12" s="1"/>
      <c r="B12" s="1"/>
      <c r="C12" s="4"/>
      <c r="D12" s="37" t="s">
        <v>88</v>
      </c>
      <c r="E12" s="37"/>
      <c r="F12" s="37"/>
      <c r="G12" s="37"/>
      <c r="H12" s="37"/>
      <c r="I12" s="37"/>
      <c r="J12" s="37"/>
      <c r="K12" s="37"/>
      <c r="L12" s="37"/>
      <c r="M12" s="37"/>
      <c r="N12" s="38">
        <v>590811092</v>
      </c>
      <c r="O12" s="38"/>
      <c r="P12" s="38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67.5" customHeight="1" x14ac:dyDescent="0.3">
      <c r="A13" s="1"/>
      <c r="B13" s="1"/>
      <c r="C13" s="4">
        <v>3</v>
      </c>
      <c r="D13" s="42" t="s">
        <v>225</v>
      </c>
      <c r="E13" s="42"/>
      <c r="F13" s="42"/>
      <c r="G13" s="42"/>
      <c r="H13" s="42"/>
      <c r="I13" s="42"/>
      <c r="J13" s="42"/>
      <c r="K13" s="42"/>
      <c r="L13" s="42"/>
      <c r="M13" s="42"/>
      <c r="N13" s="38">
        <v>199436806</v>
      </c>
      <c r="O13" s="38"/>
      <c r="P13" s="38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6.5" x14ac:dyDescent="0.3">
      <c r="A14" s="1"/>
      <c r="B14" s="1"/>
      <c r="C14" s="4">
        <v>4</v>
      </c>
      <c r="D14" s="28" t="s">
        <v>86</v>
      </c>
      <c r="E14" s="28"/>
      <c r="F14" s="28"/>
      <c r="G14" s="28"/>
      <c r="H14" s="28"/>
      <c r="I14" s="28"/>
      <c r="J14" s="28"/>
      <c r="K14" s="28"/>
      <c r="L14" s="28"/>
      <c r="M14" s="28"/>
      <c r="N14" s="38">
        <v>253978785</v>
      </c>
      <c r="O14" s="38"/>
      <c r="P14" s="3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6.5" x14ac:dyDescent="0.3">
      <c r="A15" s="1"/>
      <c r="B15" s="1"/>
      <c r="C15" s="4">
        <v>6</v>
      </c>
      <c r="D15" s="28" t="s">
        <v>89</v>
      </c>
      <c r="E15" s="28"/>
      <c r="F15" s="28"/>
      <c r="G15" s="28"/>
      <c r="H15" s="28"/>
      <c r="I15" s="28"/>
      <c r="J15" s="28"/>
      <c r="K15" s="28"/>
      <c r="L15" s="28"/>
      <c r="M15" s="28"/>
      <c r="N15" s="38">
        <v>135995392</v>
      </c>
      <c r="O15" s="38"/>
      <c r="P15" s="3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6.5" x14ac:dyDescent="0.3">
      <c r="A16" s="1"/>
      <c r="B16" s="1"/>
      <c r="C16" s="4">
        <v>7</v>
      </c>
      <c r="D16" s="28" t="s">
        <v>90</v>
      </c>
      <c r="E16" s="28"/>
      <c r="F16" s="28"/>
      <c r="G16" s="28"/>
      <c r="H16" s="28"/>
      <c r="I16" s="28"/>
      <c r="J16" s="28"/>
      <c r="K16" s="28"/>
      <c r="L16" s="28"/>
      <c r="M16" s="28"/>
      <c r="N16" s="38">
        <v>651878430</v>
      </c>
      <c r="O16" s="38"/>
      <c r="P16" s="3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6.5" x14ac:dyDescent="0.3">
      <c r="A17" s="1"/>
      <c r="B17" s="1"/>
      <c r="C17" s="39" t="s">
        <v>92</v>
      </c>
      <c r="D17" s="40"/>
      <c r="E17" s="40"/>
      <c r="F17" s="40"/>
      <c r="G17" s="40"/>
      <c r="H17" s="40"/>
      <c r="I17" s="40"/>
      <c r="J17" s="40"/>
      <c r="K17" s="40"/>
      <c r="L17" s="40"/>
      <c r="M17" s="41"/>
      <c r="N17" s="34">
        <f>SUM(N10:P16)</f>
        <v>2612998663</v>
      </c>
      <c r="O17" s="35"/>
      <c r="P17" s="3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6.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6.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6.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6.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16.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16.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6.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16.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16.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16.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16.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16.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16.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6.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6.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6.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6.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6.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6.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6.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6.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6.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6.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6.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6.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6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6.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6.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6.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6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16.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16.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16.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6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6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ht="16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6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ht="16.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ht="16.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ht="16.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ht="16.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ht="16.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ht="16.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ht="16.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ht="16.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ht="16.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ht="16.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ht="16.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ht="16.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ht="16.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ht="16.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ht="16.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ht="16.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ht="16.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ht="16.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6.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6.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6.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6.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ht="16.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16.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6.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6.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6.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6.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6.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6.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6.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6.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6.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6.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6.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6.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6.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6.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6.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6.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6.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6.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6.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6.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6.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6.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6.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6.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6.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6.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6.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6.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6.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6.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6.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6.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6.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6.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6.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6.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6.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6.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6.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6.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6.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6.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6.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6.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6.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6.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6.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6.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6.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6.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6.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6.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6.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6.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6.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6.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6.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6.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6.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6.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6.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6.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6.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6.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6.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6.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6.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6.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6.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6.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6.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6.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6.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6.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6.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6.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6.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6.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6.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6.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6.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6.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6.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6.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6.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6.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6.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6.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6.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6.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6.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6.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6.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</sheetData>
  <mergeCells count="25">
    <mergeCell ref="N17:P17"/>
    <mergeCell ref="D12:M12"/>
    <mergeCell ref="N12:P12"/>
    <mergeCell ref="C17:M17"/>
    <mergeCell ref="N10:P10"/>
    <mergeCell ref="N11:P11"/>
    <mergeCell ref="N13:P13"/>
    <mergeCell ref="N14:P14"/>
    <mergeCell ref="N15:P15"/>
    <mergeCell ref="N16:P16"/>
    <mergeCell ref="D11:M11"/>
    <mergeCell ref="D13:M13"/>
    <mergeCell ref="D10:M10"/>
    <mergeCell ref="D14:M14"/>
    <mergeCell ref="D15:M15"/>
    <mergeCell ref="D16:M16"/>
    <mergeCell ref="C1:P3"/>
    <mergeCell ref="D9:M9"/>
    <mergeCell ref="N9:P9"/>
    <mergeCell ref="C6:D6"/>
    <mergeCell ref="K6:L6"/>
    <mergeCell ref="K5:L5"/>
    <mergeCell ref="H6:I6"/>
    <mergeCell ref="N5:P5"/>
    <mergeCell ref="N6:P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'Información municipal'!$C$3:$C$66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4"/>
  <sheetViews>
    <sheetView showGridLines="0" tabSelected="1" topLeftCell="A574" zoomScale="85" zoomScaleNormal="85" workbookViewId="0">
      <selection activeCell="P684" sqref="P684"/>
    </sheetView>
  </sheetViews>
  <sheetFormatPr baseColWidth="10" defaultRowHeight="15" x14ac:dyDescent="0.25"/>
  <cols>
    <col min="2" max="2" width="7.28515625" customWidth="1"/>
    <col min="3" max="3" width="6.85546875" customWidth="1"/>
    <col min="4" max="4" width="2.7109375" customWidth="1"/>
    <col min="6" max="6" width="16.140625" customWidth="1"/>
    <col min="7" max="7" width="10.42578125" customWidth="1"/>
    <col min="10" max="10" width="9.42578125" customWidth="1"/>
    <col min="11" max="11" width="14.140625" customWidth="1"/>
    <col min="14" max="14" width="24" customWidth="1"/>
  </cols>
  <sheetData>
    <row r="1" spans="1:14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x14ac:dyDescent="0.3">
      <c r="A2" s="1"/>
      <c r="B2" s="1"/>
      <c r="C2" s="46" t="s">
        <v>101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6.5" x14ac:dyDescent="0.3">
      <c r="A3" s="1"/>
      <c r="B3" s="1"/>
      <c r="C3" s="2" t="s">
        <v>82</v>
      </c>
      <c r="D3" s="31" t="s">
        <v>83</v>
      </c>
      <c r="E3" s="31"/>
      <c r="F3" s="31"/>
      <c r="G3" s="31"/>
      <c r="H3" s="31"/>
      <c r="I3" s="31"/>
      <c r="J3" s="31"/>
      <c r="K3" s="31"/>
      <c r="L3" s="31"/>
      <c r="M3" s="31"/>
      <c r="N3" s="2" t="s">
        <v>91</v>
      </c>
    </row>
    <row r="4" spans="1:14" ht="16.5" x14ac:dyDescent="0.3">
      <c r="A4" s="1"/>
      <c r="B4" s="1"/>
      <c r="C4" s="4">
        <v>1</v>
      </c>
      <c r="D4" s="42" t="s">
        <v>84</v>
      </c>
      <c r="E4" s="42"/>
      <c r="F4" s="42"/>
      <c r="G4" s="42"/>
      <c r="H4" s="42"/>
      <c r="I4" s="42"/>
      <c r="J4" s="42"/>
      <c r="K4" s="42"/>
      <c r="L4" s="42"/>
      <c r="M4" s="42"/>
      <c r="N4" s="8">
        <v>35000000</v>
      </c>
    </row>
    <row r="5" spans="1:14" ht="16.5" x14ac:dyDescent="0.3">
      <c r="A5" s="1"/>
      <c r="B5" s="1"/>
      <c r="C5" s="4">
        <v>2</v>
      </c>
      <c r="D5" s="37" t="s">
        <v>87</v>
      </c>
      <c r="E5" s="37"/>
      <c r="F5" s="37"/>
      <c r="G5" s="37"/>
      <c r="H5" s="37"/>
      <c r="I5" s="37"/>
      <c r="J5" s="37"/>
      <c r="K5" s="37"/>
      <c r="L5" s="37"/>
      <c r="M5" s="37"/>
      <c r="N5" s="8">
        <v>320000000</v>
      </c>
    </row>
    <row r="6" spans="1:14" ht="26.25" customHeight="1" x14ac:dyDescent="0.3">
      <c r="A6" s="1"/>
      <c r="B6" s="1"/>
      <c r="C6" s="4">
        <v>3</v>
      </c>
      <c r="D6" s="37" t="s">
        <v>88</v>
      </c>
      <c r="E6" s="37"/>
      <c r="F6" s="37"/>
      <c r="G6" s="37"/>
      <c r="H6" s="37"/>
      <c r="I6" s="37"/>
      <c r="J6" s="37"/>
      <c r="K6" s="37"/>
      <c r="L6" s="37"/>
      <c r="M6" s="37"/>
      <c r="N6" s="8">
        <v>450000000</v>
      </c>
    </row>
    <row r="7" spans="1:14" ht="67.5" customHeight="1" x14ac:dyDescent="0.3">
      <c r="A7" s="1"/>
      <c r="B7" s="1"/>
      <c r="C7" s="4">
        <v>4</v>
      </c>
      <c r="D7" s="42" t="s">
        <v>85</v>
      </c>
      <c r="E7" s="42"/>
      <c r="F7" s="42"/>
      <c r="G7" s="42"/>
      <c r="H7" s="42"/>
      <c r="I7" s="42"/>
      <c r="J7" s="42"/>
      <c r="K7" s="42"/>
      <c r="L7" s="42"/>
      <c r="M7" s="42"/>
      <c r="N7" s="8">
        <v>80000000</v>
      </c>
    </row>
    <row r="8" spans="1:14" ht="16.5" x14ac:dyDescent="0.3">
      <c r="A8" s="1"/>
      <c r="B8" s="1"/>
      <c r="C8" s="4">
        <v>5</v>
      </c>
      <c r="D8" s="28" t="s">
        <v>86</v>
      </c>
      <c r="E8" s="28"/>
      <c r="F8" s="28"/>
      <c r="G8" s="28"/>
      <c r="H8" s="28"/>
      <c r="I8" s="28"/>
      <c r="J8" s="28"/>
      <c r="K8" s="28"/>
      <c r="L8" s="28"/>
      <c r="M8" s="28"/>
      <c r="N8" s="8">
        <v>150000000</v>
      </c>
    </row>
    <row r="9" spans="1:14" ht="16.5" x14ac:dyDescent="0.3">
      <c r="A9" s="1"/>
      <c r="B9" s="1"/>
      <c r="C9" s="4">
        <v>6</v>
      </c>
      <c r="D9" s="28" t="s">
        <v>89</v>
      </c>
      <c r="E9" s="28"/>
      <c r="F9" s="28"/>
      <c r="G9" s="28"/>
      <c r="H9" s="28"/>
      <c r="I9" s="28"/>
      <c r="J9" s="28"/>
      <c r="K9" s="28"/>
      <c r="L9" s="28"/>
      <c r="M9" s="28"/>
      <c r="N9" s="8">
        <v>71572000</v>
      </c>
    </row>
    <row r="10" spans="1:14" ht="16.5" x14ac:dyDescent="0.3">
      <c r="A10" s="1"/>
      <c r="B10" s="1"/>
      <c r="C10" s="4">
        <v>7</v>
      </c>
      <c r="D10" s="28" t="s">
        <v>90</v>
      </c>
      <c r="E10" s="28"/>
      <c r="F10" s="28"/>
      <c r="G10" s="28"/>
      <c r="H10" s="28"/>
      <c r="I10" s="28"/>
      <c r="J10" s="28"/>
      <c r="K10" s="28"/>
      <c r="L10" s="28"/>
      <c r="M10" s="28"/>
      <c r="N10" s="8">
        <v>200000000</v>
      </c>
    </row>
    <row r="11" spans="1:14" ht="16.5" x14ac:dyDescent="0.3">
      <c r="A11" s="1"/>
      <c r="B11" s="1"/>
      <c r="C11" s="45" t="s">
        <v>92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9">
        <f>SUM(N4:N10)</f>
        <v>1306572000</v>
      </c>
    </row>
    <row r="12" spans="1:14" ht="16.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6.5" x14ac:dyDescent="0.3">
      <c r="A13" s="1"/>
      <c r="B13" s="1"/>
      <c r="C13" s="46" t="s">
        <v>105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 ht="16.5" x14ac:dyDescent="0.3">
      <c r="A14" s="1"/>
      <c r="B14" s="1"/>
      <c r="C14" s="2" t="s">
        <v>82</v>
      </c>
      <c r="D14" s="31" t="s">
        <v>83</v>
      </c>
      <c r="E14" s="31"/>
      <c r="F14" s="31"/>
      <c r="G14" s="31"/>
      <c r="H14" s="31"/>
      <c r="I14" s="31"/>
      <c r="J14" s="31"/>
      <c r="K14" s="31"/>
      <c r="L14" s="31"/>
      <c r="M14" s="31"/>
      <c r="N14" s="2" t="s">
        <v>91</v>
      </c>
    </row>
    <row r="15" spans="1:14" ht="27.75" customHeight="1" x14ac:dyDescent="0.3">
      <c r="A15" s="1"/>
      <c r="B15" s="1"/>
      <c r="C15" s="4">
        <v>1</v>
      </c>
      <c r="D15" s="42" t="s">
        <v>84</v>
      </c>
      <c r="E15" s="42"/>
      <c r="F15" s="42"/>
      <c r="G15" s="42"/>
      <c r="H15" s="42"/>
      <c r="I15" s="42"/>
      <c r="J15" s="42"/>
      <c r="K15" s="42"/>
      <c r="L15" s="42"/>
      <c r="M15" s="42"/>
      <c r="N15" s="12">
        <v>37000000</v>
      </c>
    </row>
    <row r="16" spans="1:14" ht="16.5" x14ac:dyDescent="0.3">
      <c r="A16" s="1"/>
      <c r="B16" s="1"/>
      <c r="C16" s="4">
        <v>2</v>
      </c>
      <c r="D16" s="37" t="s">
        <v>87</v>
      </c>
      <c r="E16" s="37"/>
      <c r="F16" s="37"/>
      <c r="G16" s="37"/>
      <c r="H16" s="37"/>
      <c r="I16" s="37"/>
      <c r="J16" s="37"/>
      <c r="K16" s="37"/>
      <c r="L16" s="37"/>
      <c r="M16" s="37"/>
      <c r="N16" s="12">
        <v>410000000</v>
      </c>
    </row>
    <row r="17" spans="1:14" ht="16.5" x14ac:dyDescent="0.3">
      <c r="A17" s="1"/>
      <c r="B17" s="1"/>
      <c r="C17" s="4">
        <v>3</v>
      </c>
      <c r="D17" s="37" t="s">
        <v>88</v>
      </c>
      <c r="E17" s="37"/>
      <c r="F17" s="37"/>
      <c r="G17" s="37"/>
      <c r="H17" s="37"/>
      <c r="I17" s="37"/>
      <c r="J17" s="37"/>
      <c r="K17" s="37"/>
      <c r="L17" s="37"/>
      <c r="M17" s="37"/>
      <c r="N17" s="12">
        <v>350000000</v>
      </c>
    </row>
    <row r="18" spans="1:14" ht="71.25" customHeight="1" x14ac:dyDescent="0.3">
      <c r="A18" s="1"/>
      <c r="B18" s="1"/>
      <c r="C18" s="4">
        <v>4</v>
      </c>
      <c r="D18" s="42" t="s">
        <v>85</v>
      </c>
      <c r="E18" s="42"/>
      <c r="F18" s="42"/>
      <c r="G18" s="42"/>
      <c r="H18" s="42"/>
      <c r="I18" s="42"/>
      <c r="J18" s="42"/>
      <c r="K18" s="42"/>
      <c r="L18" s="42"/>
      <c r="M18" s="42"/>
      <c r="N18" s="12">
        <v>70000000</v>
      </c>
    </row>
    <row r="19" spans="1:14" ht="16.5" x14ac:dyDescent="0.3">
      <c r="A19" s="1"/>
      <c r="B19" s="1"/>
      <c r="C19" s="4">
        <v>5</v>
      </c>
      <c r="D19" s="28" t="s">
        <v>86</v>
      </c>
      <c r="E19" s="28"/>
      <c r="F19" s="28"/>
      <c r="G19" s="28"/>
      <c r="H19" s="28"/>
      <c r="I19" s="28"/>
      <c r="J19" s="28"/>
      <c r="K19" s="28"/>
      <c r="L19" s="28"/>
      <c r="M19" s="28"/>
      <c r="N19" s="12">
        <v>120000000</v>
      </c>
    </row>
    <row r="20" spans="1:14" ht="16.5" x14ac:dyDescent="0.3">
      <c r="A20" s="1"/>
      <c r="B20" s="1"/>
      <c r="C20" s="4">
        <v>6</v>
      </c>
      <c r="D20" s="28" t="s">
        <v>89</v>
      </c>
      <c r="E20" s="28"/>
      <c r="F20" s="28"/>
      <c r="G20" s="28"/>
      <c r="H20" s="28"/>
      <c r="I20" s="28"/>
      <c r="J20" s="28"/>
      <c r="K20" s="28"/>
      <c r="L20" s="28"/>
      <c r="M20" s="28"/>
      <c r="N20" s="12">
        <v>90000000</v>
      </c>
    </row>
    <row r="21" spans="1:14" ht="16.5" x14ac:dyDescent="0.3">
      <c r="A21" s="1"/>
      <c r="B21" s="1"/>
      <c r="C21" s="4">
        <v>7</v>
      </c>
      <c r="D21" s="28" t="s">
        <v>90</v>
      </c>
      <c r="E21" s="28"/>
      <c r="F21" s="28"/>
      <c r="G21" s="28"/>
      <c r="H21" s="28"/>
      <c r="I21" s="28"/>
      <c r="J21" s="28"/>
      <c r="K21" s="28"/>
      <c r="L21" s="28"/>
      <c r="M21" s="28"/>
      <c r="N21" s="10">
        <v>220000000</v>
      </c>
    </row>
    <row r="22" spans="1:14" ht="16.5" x14ac:dyDescent="0.3">
      <c r="A22" s="1"/>
      <c r="B22" s="1"/>
      <c r="C22" s="45" t="s">
        <v>92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1">
        <f>SUM(N15:N21)</f>
        <v>1297000000</v>
      </c>
    </row>
    <row r="23" spans="1:14" ht="16.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6.5" x14ac:dyDescent="0.3">
      <c r="A24" s="1"/>
      <c r="B24" s="1"/>
      <c r="C24" s="46" t="s">
        <v>107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16.5" x14ac:dyDescent="0.3">
      <c r="A25" s="1"/>
      <c r="B25" s="1"/>
      <c r="C25" s="2" t="s">
        <v>82</v>
      </c>
      <c r="D25" s="31" t="s">
        <v>83</v>
      </c>
      <c r="E25" s="31"/>
      <c r="F25" s="31"/>
      <c r="G25" s="31"/>
      <c r="H25" s="31"/>
      <c r="I25" s="31"/>
      <c r="J25" s="31"/>
      <c r="K25" s="31"/>
      <c r="L25" s="31"/>
      <c r="M25" s="31"/>
      <c r="N25" s="2" t="s">
        <v>91</v>
      </c>
    </row>
    <row r="26" spans="1:14" ht="26.25" customHeight="1" x14ac:dyDescent="0.3">
      <c r="A26" s="1"/>
      <c r="B26" s="1"/>
      <c r="C26" s="4">
        <v>1</v>
      </c>
      <c r="D26" s="42" t="s">
        <v>84</v>
      </c>
      <c r="E26" s="42"/>
      <c r="F26" s="42"/>
      <c r="G26" s="42"/>
      <c r="H26" s="42"/>
      <c r="I26" s="42"/>
      <c r="J26" s="42"/>
      <c r="K26" s="42"/>
      <c r="L26" s="42"/>
      <c r="M26" s="42"/>
      <c r="N26" s="8">
        <v>45000000</v>
      </c>
    </row>
    <row r="27" spans="1:14" ht="16.5" x14ac:dyDescent="0.3">
      <c r="A27" s="1"/>
      <c r="B27" s="1"/>
      <c r="C27" s="4">
        <v>2</v>
      </c>
      <c r="D27" s="37" t="s">
        <v>87</v>
      </c>
      <c r="E27" s="37"/>
      <c r="F27" s="37"/>
      <c r="G27" s="37"/>
      <c r="H27" s="37"/>
      <c r="I27" s="37"/>
      <c r="J27" s="37"/>
      <c r="K27" s="37"/>
      <c r="L27" s="37"/>
      <c r="M27" s="37"/>
      <c r="N27" s="8">
        <v>300000000</v>
      </c>
    </row>
    <row r="28" spans="1:14" ht="16.5" x14ac:dyDescent="0.3">
      <c r="A28" s="1"/>
      <c r="B28" s="1"/>
      <c r="C28" s="4">
        <v>3</v>
      </c>
      <c r="D28" s="37" t="s">
        <v>88</v>
      </c>
      <c r="E28" s="37"/>
      <c r="F28" s="37"/>
      <c r="G28" s="37"/>
      <c r="H28" s="37"/>
      <c r="I28" s="37"/>
      <c r="J28" s="37"/>
      <c r="K28" s="37"/>
      <c r="L28" s="37"/>
      <c r="M28" s="37"/>
      <c r="N28" s="8">
        <v>250000000</v>
      </c>
    </row>
    <row r="29" spans="1:14" ht="66.75" customHeight="1" x14ac:dyDescent="0.3">
      <c r="A29" s="1"/>
      <c r="B29" s="1"/>
      <c r="C29" s="4">
        <v>4</v>
      </c>
      <c r="D29" s="42" t="s">
        <v>85</v>
      </c>
      <c r="E29" s="42"/>
      <c r="F29" s="42"/>
      <c r="G29" s="42"/>
      <c r="H29" s="42"/>
      <c r="I29" s="42"/>
      <c r="J29" s="42"/>
      <c r="K29" s="42"/>
      <c r="L29" s="42"/>
      <c r="M29" s="42"/>
      <c r="N29" s="8">
        <v>60000000</v>
      </c>
    </row>
    <row r="30" spans="1:14" ht="16.5" x14ac:dyDescent="0.3">
      <c r="A30" s="1"/>
      <c r="B30" s="1"/>
      <c r="C30" s="4">
        <v>5</v>
      </c>
      <c r="D30" s="28" t="s">
        <v>86</v>
      </c>
      <c r="E30" s="28"/>
      <c r="F30" s="28"/>
      <c r="G30" s="28"/>
      <c r="H30" s="28"/>
      <c r="I30" s="28"/>
      <c r="J30" s="28"/>
      <c r="K30" s="28"/>
      <c r="L30" s="28"/>
      <c r="M30" s="28"/>
      <c r="N30" s="8">
        <v>100000000</v>
      </c>
    </row>
    <row r="31" spans="1:14" ht="16.5" x14ac:dyDescent="0.3">
      <c r="A31" s="1"/>
      <c r="B31" s="1"/>
      <c r="C31" s="4">
        <v>6</v>
      </c>
      <c r="D31" s="28" t="s">
        <v>89</v>
      </c>
      <c r="E31" s="28"/>
      <c r="F31" s="28"/>
      <c r="G31" s="28"/>
      <c r="H31" s="28"/>
      <c r="I31" s="28"/>
      <c r="J31" s="28"/>
      <c r="K31" s="28"/>
      <c r="L31" s="28"/>
      <c r="M31" s="28"/>
      <c r="N31" s="8">
        <v>80000000</v>
      </c>
    </row>
    <row r="32" spans="1:14" ht="16.5" x14ac:dyDescent="0.3">
      <c r="A32" s="1"/>
      <c r="B32" s="1"/>
      <c r="C32" s="4">
        <v>7</v>
      </c>
      <c r="D32" s="28" t="s">
        <v>90</v>
      </c>
      <c r="E32" s="28"/>
      <c r="F32" s="28"/>
      <c r="G32" s="28"/>
      <c r="H32" s="28"/>
      <c r="I32" s="28"/>
      <c r="J32" s="28"/>
      <c r="K32" s="28"/>
      <c r="L32" s="28"/>
      <c r="M32" s="28"/>
      <c r="N32" s="8">
        <v>120000000</v>
      </c>
    </row>
    <row r="33" spans="1:14" ht="16.5" x14ac:dyDescent="0.3">
      <c r="A33" s="1"/>
      <c r="B33" s="1"/>
      <c r="C33" s="45" t="s">
        <v>92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9">
        <f>SUM(N26:N32)</f>
        <v>955000000</v>
      </c>
    </row>
    <row r="34" spans="1:14" ht="16.5" x14ac:dyDescent="0.3">
      <c r="A34" s="1"/>
      <c r="B34" s="1"/>
      <c r="C34" s="46" t="s">
        <v>109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6.5" x14ac:dyDescent="0.3">
      <c r="A35" s="1"/>
      <c r="B35" s="1"/>
      <c r="C35" s="2" t="s">
        <v>82</v>
      </c>
      <c r="D35" s="31" t="s">
        <v>83</v>
      </c>
      <c r="E35" s="31"/>
      <c r="F35" s="31"/>
      <c r="G35" s="31"/>
      <c r="H35" s="31"/>
      <c r="I35" s="31"/>
      <c r="J35" s="31"/>
      <c r="K35" s="31"/>
      <c r="L35" s="31"/>
      <c r="M35" s="31"/>
      <c r="N35" s="2" t="s">
        <v>91</v>
      </c>
    </row>
    <row r="36" spans="1:14" ht="29.25" customHeight="1" x14ac:dyDescent="0.3">
      <c r="A36" s="1"/>
      <c r="B36" s="1"/>
      <c r="C36" s="4">
        <v>1</v>
      </c>
      <c r="D36" s="42" t="s">
        <v>84</v>
      </c>
      <c r="E36" s="42"/>
      <c r="F36" s="42"/>
      <c r="G36" s="42"/>
      <c r="H36" s="42"/>
      <c r="I36" s="42"/>
      <c r="J36" s="42"/>
      <c r="K36" s="42"/>
      <c r="L36" s="42"/>
      <c r="M36" s="42"/>
      <c r="N36" s="10">
        <v>48000000</v>
      </c>
    </row>
    <row r="37" spans="1:14" ht="16.5" x14ac:dyDescent="0.3">
      <c r="A37" s="1"/>
      <c r="B37" s="1"/>
      <c r="C37" s="4">
        <v>2</v>
      </c>
      <c r="D37" s="37" t="s">
        <v>87</v>
      </c>
      <c r="E37" s="37"/>
      <c r="F37" s="37"/>
      <c r="G37" s="37"/>
      <c r="H37" s="37"/>
      <c r="I37" s="37"/>
      <c r="J37" s="37"/>
      <c r="K37" s="37"/>
      <c r="L37" s="37"/>
      <c r="M37" s="37"/>
      <c r="N37" s="12">
        <v>350000000</v>
      </c>
    </row>
    <row r="38" spans="1:14" ht="16.5" x14ac:dyDescent="0.3">
      <c r="A38" s="1"/>
      <c r="B38" s="1"/>
      <c r="C38" s="4">
        <v>3</v>
      </c>
      <c r="D38" s="37" t="s">
        <v>88</v>
      </c>
      <c r="E38" s="37"/>
      <c r="F38" s="37"/>
      <c r="G38" s="37"/>
      <c r="H38" s="37"/>
      <c r="I38" s="37"/>
      <c r="J38" s="37"/>
      <c r="K38" s="37"/>
      <c r="L38" s="37"/>
      <c r="M38" s="37"/>
      <c r="N38" s="12">
        <v>250000000</v>
      </c>
    </row>
    <row r="39" spans="1:14" ht="81" customHeight="1" x14ac:dyDescent="0.3">
      <c r="A39" s="1"/>
      <c r="B39" s="1"/>
      <c r="C39" s="4">
        <v>4</v>
      </c>
      <c r="D39" s="42" t="s">
        <v>85</v>
      </c>
      <c r="E39" s="42"/>
      <c r="F39" s="42"/>
      <c r="G39" s="42"/>
      <c r="H39" s="42"/>
      <c r="I39" s="42"/>
      <c r="J39" s="42"/>
      <c r="K39" s="42"/>
      <c r="L39" s="42"/>
      <c r="M39" s="42"/>
      <c r="N39" s="12">
        <v>85000000</v>
      </c>
    </row>
    <row r="40" spans="1:14" ht="16.5" x14ac:dyDescent="0.3">
      <c r="A40" s="1"/>
      <c r="B40" s="1"/>
      <c r="C40" s="4">
        <v>5</v>
      </c>
      <c r="D40" s="28" t="s">
        <v>86</v>
      </c>
      <c r="E40" s="28"/>
      <c r="F40" s="28"/>
      <c r="G40" s="28"/>
      <c r="H40" s="28"/>
      <c r="I40" s="28"/>
      <c r="J40" s="28"/>
      <c r="K40" s="28"/>
      <c r="L40" s="28"/>
      <c r="M40" s="28"/>
      <c r="N40" s="12">
        <v>120000000</v>
      </c>
    </row>
    <row r="41" spans="1:14" ht="16.5" x14ac:dyDescent="0.3">
      <c r="A41" s="1"/>
      <c r="B41" s="1"/>
      <c r="C41" s="4">
        <v>6</v>
      </c>
      <c r="D41" s="28" t="s">
        <v>89</v>
      </c>
      <c r="E41" s="28"/>
      <c r="F41" s="28"/>
      <c r="G41" s="28"/>
      <c r="H41" s="28"/>
      <c r="I41" s="28"/>
      <c r="J41" s="28"/>
      <c r="K41" s="28"/>
      <c r="L41" s="28"/>
      <c r="M41" s="28"/>
      <c r="N41" s="12">
        <v>100000000</v>
      </c>
    </row>
    <row r="42" spans="1:14" ht="16.5" x14ac:dyDescent="0.3">
      <c r="A42" s="1"/>
      <c r="B42" s="1"/>
      <c r="C42" s="4">
        <v>7</v>
      </c>
      <c r="D42" s="28" t="s">
        <v>90</v>
      </c>
      <c r="E42" s="28"/>
      <c r="F42" s="28"/>
      <c r="G42" s="28"/>
      <c r="H42" s="28"/>
      <c r="I42" s="28"/>
      <c r="J42" s="28"/>
      <c r="K42" s="28"/>
      <c r="L42" s="28"/>
      <c r="M42" s="28"/>
      <c r="N42" s="12">
        <v>150000000</v>
      </c>
    </row>
    <row r="43" spans="1:14" ht="16.5" x14ac:dyDescent="0.3">
      <c r="A43" s="1"/>
      <c r="B43" s="1"/>
      <c r="C43" s="45" t="s">
        <v>92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11">
        <f>SUM(N36:N42)</f>
        <v>1103000000</v>
      </c>
    </row>
    <row r="44" spans="1:14" ht="16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6.5" x14ac:dyDescent="0.3">
      <c r="A45" s="1"/>
      <c r="B45" s="1"/>
      <c r="C45" s="46" t="s">
        <v>111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6.5" x14ac:dyDescent="0.3">
      <c r="A46" s="1"/>
      <c r="B46" s="1"/>
      <c r="C46" s="2" t="s">
        <v>82</v>
      </c>
      <c r="D46" s="31" t="s">
        <v>83</v>
      </c>
      <c r="E46" s="31"/>
      <c r="F46" s="31"/>
      <c r="G46" s="31"/>
      <c r="H46" s="31"/>
      <c r="I46" s="31"/>
      <c r="J46" s="31"/>
      <c r="K46" s="31"/>
      <c r="L46" s="31"/>
      <c r="M46" s="31"/>
      <c r="N46" s="2" t="s">
        <v>91</v>
      </c>
    </row>
    <row r="47" spans="1:14" ht="38.25" customHeight="1" x14ac:dyDescent="0.3">
      <c r="A47" s="1"/>
      <c r="B47" s="1"/>
      <c r="C47" s="4">
        <v>1</v>
      </c>
      <c r="D47" s="42" t="s">
        <v>84</v>
      </c>
      <c r="E47" s="42"/>
      <c r="F47" s="42"/>
      <c r="G47" s="42"/>
      <c r="H47" s="42"/>
      <c r="I47" s="42"/>
      <c r="J47" s="42"/>
      <c r="K47" s="42"/>
      <c r="L47" s="42"/>
      <c r="M47" s="42"/>
      <c r="N47" s="8">
        <v>150000000</v>
      </c>
    </row>
    <row r="48" spans="1:14" ht="16.5" x14ac:dyDescent="0.3">
      <c r="A48" s="1"/>
      <c r="B48" s="1"/>
      <c r="C48" s="4">
        <v>2</v>
      </c>
      <c r="D48" s="37" t="s">
        <v>87</v>
      </c>
      <c r="E48" s="37"/>
      <c r="F48" s="37"/>
      <c r="G48" s="37"/>
      <c r="H48" s="37"/>
      <c r="I48" s="37"/>
      <c r="J48" s="37"/>
      <c r="K48" s="37"/>
      <c r="L48" s="37"/>
      <c r="M48" s="37"/>
      <c r="N48" s="8">
        <v>600000000</v>
      </c>
    </row>
    <row r="49" spans="1:14" ht="16.5" x14ac:dyDescent="0.3">
      <c r="A49" s="1"/>
      <c r="B49" s="1"/>
      <c r="C49" s="4">
        <v>3</v>
      </c>
      <c r="D49" s="37" t="s">
        <v>88</v>
      </c>
      <c r="E49" s="37"/>
      <c r="F49" s="37"/>
      <c r="G49" s="37"/>
      <c r="H49" s="37"/>
      <c r="I49" s="37"/>
      <c r="J49" s="37"/>
      <c r="K49" s="37"/>
      <c r="L49" s="37"/>
      <c r="M49" s="37"/>
      <c r="N49" s="8">
        <v>450000000</v>
      </c>
    </row>
    <row r="50" spans="1:14" ht="78.75" customHeight="1" x14ac:dyDescent="0.3">
      <c r="A50" s="1"/>
      <c r="B50" s="1"/>
      <c r="C50" s="4">
        <v>4</v>
      </c>
      <c r="D50" s="42" t="s">
        <v>85</v>
      </c>
      <c r="E50" s="42"/>
      <c r="F50" s="42"/>
      <c r="G50" s="42"/>
      <c r="H50" s="42"/>
      <c r="I50" s="42"/>
      <c r="J50" s="42"/>
      <c r="K50" s="42"/>
      <c r="L50" s="42"/>
      <c r="M50" s="42"/>
      <c r="N50" s="8">
        <v>150000000</v>
      </c>
    </row>
    <row r="51" spans="1:14" ht="16.5" x14ac:dyDescent="0.3">
      <c r="A51" s="1"/>
      <c r="B51" s="1"/>
      <c r="C51" s="4">
        <v>5</v>
      </c>
      <c r="D51" s="28" t="s">
        <v>86</v>
      </c>
      <c r="E51" s="28"/>
      <c r="F51" s="28"/>
      <c r="G51" s="28"/>
      <c r="H51" s="28"/>
      <c r="I51" s="28"/>
      <c r="J51" s="28"/>
      <c r="K51" s="28"/>
      <c r="L51" s="28"/>
      <c r="M51" s="28"/>
      <c r="N51" s="8">
        <v>300000000</v>
      </c>
    </row>
    <row r="52" spans="1:14" ht="16.5" x14ac:dyDescent="0.3">
      <c r="A52" s="1"/>
      <c r="B52" s="1"/>
      <c r="C52" s="4">
        <v>6</v>
      </c>
      <c r="D52" s="28" t="s">
        <v>89</v>
      </c>
      <c r="E52" s="28"/>
      <c r="F52" s="28"/>
      <c r="G52" s="28"/>
      <c r="H52" s="28"/>
      <c r="I52" s="28"/>
      <c r="J52" s="28"/>
      <c r="K52" s="28"/>
      <c r="L52" s="28"/>
      <c r="M52" s="28"/>
      <c r="N52" s="8">
        <v>200000000</v>
      </c>
    </row>
    <row r="53" spans="1:14" ht="16.5" x14ac:dyDescent="0.3">
      <c r="A53" s="1"/>
      <c r="B53" s="1"/>
      <c r="C53" s="4">
        <v>7</v>
      </c>
      <c r="D53" s="28" t="s">
        <v>90</v>
      </c>
      <c r="E53" s="28"/>
      <c r="F53" s="28"/>
      <c r="G53" s="28"/>
      <c r="H53" s="28"/>
      <c r="I53" s="28"/>
      <c r="J53" s="28"/>
      <c r="K53" s="28"/>
      <c r="L53" s="28"/>
      <c r="M53" s="28"/>
      <c r="N53" s="8">
        <v>400000000</v>
      </c>
    </row>
    <row r="54" spans="1:14" ht="16.5" x14ac:dyDescent="0.3">
      <c r="A54" s="1"/>
      <c r="B54" s="1"/>
      <c r="C54" s="45" t="s">
        <v>92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9">
        <f>SUM(N47:N53)</f>
        <v>2250000000</v>
      </c>
    </row>
    <row r="55" spans="1:14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6.5" x14ac:dyDescent="0.3">
      <c r="A56" s="1"/>
      <c r="B56" s="1"/>
      <c r="C56" s="46" t="s">
        <v>112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6.5" x14ac:dyDescent="0.3">
      <c r="A57" s="1"/>
      <c r="B57" s="1"/>
      <c r="C57" s="2" t="s">
        <v>82</v>
      </c>
      <c r="D57" s="31" t="s">
        <v>83</v>
      </c>
      <c r="E57" s="31"/>
      <c r="F57" s="31"/>
      <c r="G57" s="31"/>
      <c r="H57" s="31"/>
      <c r="I57" s="31"/>
      <c r="J57" s="31"/>
      <c r="K57" s="31"/>
      <c r="L57" s="31"/>
      <c r="M57" s="31"/>
      <c r="N57" s="2" t="s">
        <v>91</v>
      </c>
    </row>
    <row r="58" spans="1:14" ht="31.5" customHeight="1" x14ac:dyDescent="0.3">
      <c r="A58" s="1"/>
      <c r="B58" s="1"/>
      <c r="C58" s="4">
        <v>1</v>
      </c>
      <c r="D58" s="42" t="s">
        <v>84</v>
      </c>
      <c r="E58" s="42"/>
      <c r="F58" s="42"/>
      <c r="G58" s="42"/>
      <c r="H58" s="42"/>
      <c r="I58" s="42"/>
      <c r="J58" s="42"/>
      <c r="K58" s="42"/>
      <c r="L58" s="42"/>
      <c r="M58" s="42"/>
      <c r="N58" s="8">
        <v>35000000</v>
      </c>
    </row>
    <row r="59" spans="1:14" ht="16.5" x14ac:dyDescent="0.3">
      <c r="A59" s="1"/>
      <c r="B59" s="1"/>
      <c r="C59" s="4">
        <v>2</v>
      </c>
      <c r="D59" s="37" t="s">
        <v>87</v>
      </c>
      <c r="E59" s="37"/>
      <c r="F59" s="37"/>
      <c r="G59" s="37"/>
      <c r="H59" s="37"/>
      <c r="I59" s="37"/>
      <c r="J59" s="37"/>
      <c r="K59" s="37"/>
      <c r="L59" s="37"/>
      <c r="M59" s="37"/>
      <c r="N59" s="8">
        <v>300000000</v>
      </c>
    </row>
    <row r="60" spans="1:14" ht="16.5" x14ac:dyDescent="0.3">
      <c r="A60" s="1"/>
      <c r="B60" s="1"/>
      <c r="C60" s="4">
        <v>3</v>
      </c>
      <c r="D60" s="37" t="s">
        <v>88</v>
      </c>
      <c r="E60" s="37"/>
      <c r="F60" s="37"/>
      <c r="G60" s="37"/>
      <c r="H60" s="37"/>
      <c r="I60" s="37"/>
      <c r="J60" s="37"/>
      <c r="K60" s="37"/>
      <c r="L60" s="37"/>
      <c r="M60" s="37"/>
      <c r="N60" s="8">
        <v>250000000</v>
      </c>
    </row>
    <row r="61" spans="1:14" ht="76.5" customHeight="1" x14ac:dyDescent="0.3">
      <c r="A61" s="1"/>
      <c r="B61" s="1"/>
      <c r="C61" s="4">
        <v>4</v>
      </c>
      <c r="D61" s="42" t="s">
        <v>85</v>
      </c>
      <c r="E61" s="42"/>
      <c r="F61" s="42"/>
      <c r="G61" s="42"/>
      <c r="H61" s="42"/>
      <c r="I61" s="42"/>
      <c r="J61" s="42"/>
      <c r="K61" s="42"/>
      <c r="L61" s="42"/>
      <c r="M61" s="42"/>
      <c r="N61" s="8">
        <v>50000000</v>
      </c>
    </row>
    <row r="62" spans="1:14" ht="16.5" x14ac:dyDescent="0.3">
      <c r="A62" s="1"/>
      <c r="B62" s="1"/>
      <c r="C62" s="4">
        <v>5</v>
      </c>
      <c r="D62" s="28" t="s">
        <v>86</v>
      </c>
      <c r="E62" s="28"/>
      <c r="F62" s="28"/>
      <c r="G62" s="28"/>
      <c r="H62" s="28"/>
      <c r="I62" s="28"/>
      <c r="J62" s="28"/>
      <c r="K62" s="28"/>
      <c r="L62" s="28"/>
      <c r="M62" s="28"/>
      <c r="N62" s="8">
        <v>100000000</v>
      </c>
    </row>
    <row r="63" spans="1:14" ht="16.5" x14ac:dyDescent="0.3">
      <c r="A63" s="1"/>
      <c r="B63" s="1"/>
      <c r="C63" s="4">
        <v>6</v>
      </c>
      <c r="D63" s="28" t="s">
        <v>89</v>
      </c>
      <c r="E63" s="28"/>
      <c r="F63" s="28"/>
      <c r="G63" s="28"/>
      <c r="H63" s="28"/>
      <c r="I63" s="28"/>
      <c r="J63" s="28"/>
      <c r="K63" s="28"/>
      <c r="L63" s="28"/>
      <c r="M63" s="28"/>
      <c r="N63" s="8">
        <v>80000000</v>
      </c>
    </row>
    <row r="64" spans="1:14" ht="16.5" x14ac:dyDescent="0.3">
      <c r="A64" s="1"/>
      <c r="B64" s="1"/>
      <c r="C64" s="4">
        <v>7</v>
      </c>
      <c r="D64" s="28" t="s">
        <v>90</v>
      </c>
      <c r="E64" s="28"/>
      <c r="F64" s="28"/>
      <c r="G64" s="28"/>
      <c r="H64" s="28"/>
      <c r="I64" s="28"/>
      <c r="J64" s="28"/>
      <c r="K64" s="28"/>
      <c r="L64" s="28"/>
      <c r="M64" s="28"/>
      <c r="N64" s="8">
        <v>150000000</v>
      </c>
    </row>
    <row r="65" spans="1:14" ht="16.5" x14ac:dyDescent="0.3">
      <c r="A65" s="1"/>
      <c r="B65" s="1"/>
      <c r="C65" s="45" t="s">
        <v>92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9">
        <f>SUM(N58:N64)</f>
        <v>965000000</v>
      </c>
    </row>
    <row r="66" spans="1:14" ht="16.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6.5" x14ac:dyDescent="0.3">
      <c r="A67" s="1"/>
      <c r="B67" s="1"/>
      <c r="C67" s="46" t="s">
        <v>114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6.5" x14ac:dyDescent="0.3">
      <c r="A68" s="1"/>
      <c r="B68" s="1"/>
      <c r="C68" s="2" t="s">
        <v>82</v>
      </c>
      <c r="D68" s="31" t="s">
        <v>83</v>
      </c>
      <c r="E68" s="31"/>
      <c r="F68" s="31"/>
      <c r="G68" s="31"/>
      <c r="H68" s="31"/>
      <c r="I68" s="31"/>
      <c r="J68" s="31"/>
      <c r="K68" s="31"/>
      <c r="L68" s="31"/>
      <c r="M68" s="31"/>
      <c r="N68" s="2" t="s">
        <v>91</v>
      </c>
    </row>
    <row r="69" spans="1:14" ht="29.25" customHeight="1" x14ac:dyDescent="0.3">
      <c r="A69" s="1"/>
      <c r="B69" s="1"/>
      <c r="C69" s="4">
        <v>1</v>
      </c>
      <c r="D69" s="42" t="s">
        <v>84</v>
      </c>
      <c r="E69" s="42"/>
      <c r="F69" s="42"/>
      <c r="G69" s="42"/>
      <c r="H69" s="42"/>
      <c r="I69" s="42"/>
      <c r="J69" s="42"/>
      <c r="K69" s="42"/>
      <c r="L69" s="42"/>
      <c r="M69" s="42"/>
      <c r="N69" s="8">
        <v>55000000</v>
      </c>
    </row>
    <row r="70" spans="1:14" ht="16.5" x14ac:dyDescent="0.3">
      <c r="A70" s="1"/>
      <c r="B70" s="1"/>
      <c r="C70" s="4">
        <v>2</v>
      </c>
      <c r="D70" s="37" t="s">
        <v>87</v>
      </c>
      <c r="E70" s="37"/>
      <c r="F70" s="37"/>
      <c r="G70" s="37"/>
      <c r="H70" s="37"/>
      <c r="I70" s="37"/>
      <c r="J70" s="37"/>
      <c r="K70" s="37"/>
      <c r="L70" s="37"/>
      <c r="M70" s="37"/>
      <c r="N70" s="8">
        <v>400000000</v>
      </c>
    </row>
    <row r="71" spans="1:14" ht="16.5" x14ac:dyDescent="0.3">
      <c r="A71" s="1"/>
      <c r="B71" s="1"/>
      <c r="C71" s="4">
        <v>3</v>
      </c>
      <c r="D71" s="37" t="s">
        <v>88</v>
      </c>
      <c r="E71" s="37"/>
      <c r="F71" s="37"/>
      <c r="G71" s="37"/>
      <c r="H71" s="37"/>
      <c r="I71" s="37"/>
      <c r="J71" s="37"/>
      <c r="K71" s="37"/>
      <c r="L71" s="37"/>
      <c r="M71" s="37"/>
      <c r="N71" s="12">
        <v>250000000</v>
      </c>
    </row>
    <row r="72" spans="1:14" ht="39" customHeight="1" x14ac:dyDescent="0.3">
      <c r="A72" s="1"/>
      <c r="B72" s="1"/>
      <c r="C72" s="4">
        <v>4</v>
      </c>
      <c r="D72" s="42" t="s">
        <v>85</v>
      </c>
      <c r="E72" s="42"/>
      <c r="F72" s="42"/>
      <c r="G72" s="42"/>
      <c r="H72" s="42"/>
      <c r="I72" s="42"/>
      <c r="J72" s="42"/>
      <c r="K72" s="42"/>
      <c r="L72" s="42"/>
      <c r="M72" s="42"/>
      <c r="N72" s="12">
        <v>85000000</v>
      </c>
    </row>
    <row r="73" spans="1:14" ht="16.5" x14ac:dyDescent="0.3">
      <c r="A73" s="1"/>
      <c r="B73" s="1"/>
      <c r="C73" s="4">
        <v>5</v>
      </c>
      <c r="D73" s="28" t="s">
        <v>86</v>
      </c>
      <c r="E73" s="28"/>
      <c r="F73" s="28"/>
      <c r="G73" s="28"/>
      <c r="H73" s="28"/>
      <c r="I73" s="28"/>
      <c r="J73" s="28"/>
      <c r="K73" s="28"/>
      <c r="L73" s="28"/>
      <c r="M73" s="28"/>
      <c r="N73" s="8">
        <v>150000000</v>
      </c>
    </row>
    <row r="74" spans="1:14" ht="16.5" x14ac:dyDescent="0.3">
      <c r="A74" s="1"/>
      <c r="B74" s="1"/>
      <c r="C74" s="4">
        <v>6</v>
      </c>
      <c r="D74" s="28" t="s">
        <v>89</v>
      </c>
      <c r="E74" s="28"/>
      <c r="F74" s="28"/>
      <c r="G74" s="28"/>
      <c r="H74" s="28"/>
      <c r="I74" s="28"/>
      <c r="J74" s="28"/>
      <c r="K74" s="28"/>
      <c r="L74" s="28"/>
      <c r="M74" s="28"/>
      <c r="N74" s="8">
        <v>120000000</v>
      </c>
    </row>
    <row r="75" spans="1:14" ht="16.5" x14ac:dyDescent="0.3">
      <c r="A75" s="1"/>
      <c r="B75" s="1"/>
      <c r="C75" s="4">
        <v>7</v>
      </c>
      <c r="D75" s="28" t="s">
        <v>90</v>
      </c>
      <c r="E75" s="28"/>
      <c r="F75" s="28"/>
      <c r="G75" s="28"/>
      <c r="H75" s="28"/>
      <c r="I75" s="28"/>
      <c r="J75" s="28"/>
      <c r="K75" s="28"/>
      <c r="L75" s="28"/>
      <c r="M75" s="28"/>
      <c r="N75" s="8">
        <v>200000000</v>
      </c>
    </row>
    <row r="76" spans="1:14" ht="16.5" x14ac:dyDescent="0.3">
      <c r="A76" s="1"/>
      <c r="B76" s="1"/>
      <c r="C76" s="45" t="s">
        <v>92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9">
        <f>SUM(N69:N75)</f>
        <v>1260000000</v>
      </c>
    </row>
    <row r="77" spans="1:14" ht="16.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6.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6.5" x14ac:dyDescent="0.3">
      <c r="A79" s="1"/>
      <c r="B79" s="1"/>
      <c r="C79" s="46" t="s">
        <v>94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6.5" x14ac:dyDescent="0.3">
      <c r="A80" s="1"/>
      <c r="B80" s="1"/>
      <c r="C80" s="2" t="s">
        <v>82</v>
      </c>
      <c r="D80" s="31" t="s">
        <v>83</v>
      </c>
      <c r="E80" s="31"/>
      <c r="F80" s="31"/>
      <c r="G80" s="31"/>
      <c r="H80" s="31"/>
      <c r="I80" s="31"/>
      <c r="J80" s="31"/>
      <c r="K80" s="31"/>
      <c r="L80" s="31"/>
      <c r="M80" s="31"/>
      <c r="N80" s="2" t="s">
        <v>91</v>
      </c>
    </row>
    <row r="81" spans="1:14" ht="38.25" customHeight="1" x14ac:dyDescent="0.3">
      <c r="A81" s="1"/>
      <c r="B81" s="1"/>
      <c r="C81" s="4">
        <v>1</v>
      </c>
      <c r="D81" s="42" t="s">
        <v>84</v>
      </c>
      <c r="E81" s="42"/>
      <c r="F81" s="42"/>
      <c r="G81" s="42"/>
      <c r="H81" s="42"/>
      <c r="I81" s="42"/>
      <c r="J81" s="42"/>
      <c r="K81" s="42"/>
      <c r="L81" s="42"/>
      <c r="M81" s="42"/>
      <c r="N81" s="8">
        <v>59883943</v>
      </c>
    </row>
    <row r="82" spans="1:14" ht="16.5" x14ac:dyDescent="0.3">
      <c r="A82" s="1"/>
      <c r="B82" s="1"/>
      <c r="C82" s="4">
        <v>2</v>
      </c>
      <c r="D82" s="37" t="s">
        <v>87</v>
      </c>
      <c r="E82" s="37"/>
      <c r="F82" s="37"/>
      <c r="G82" s="37"/>
      <c r="H82" s="37"/>
      <c r="I82" s="37"/>
      <c r="J82" s="37"/>
      <c r="K82" s="37"/>
      <c r="L82" s="37"/>
      <c r="M82" s="37"/>
      <c r="N82" s="8">
        <v>721014215</v>
      </c>
    </row>
    <row r="83" spans="1:14" ht="16.5" x14ac:dyDescent="0.3">
      <c r="A83" s="1"/>
      <c r="B83" s="1"/>
      <c r="C83" s="4">
        <v>3</v>
      </c>
      <c r="D83" s="37" t="s">
        <v>88</v>
      </c>
      <c r="E83" s="37"/>
      <c r="F83" s="37"/>
      <c r="G83" s="37"/>
      <c r="H83" s="37"/>
      <c r="I83" s="37"/>
      <c r="J83" s="37"/>
      <c r="K83" s="37"/>
      <c r="L83" s="37"/>
      <c r="M83" s="37"/>
      <c r="N83" s="8">
        <v>590811092</v>
      </c>
    </row>
    <row r="84" spans="1:14" ht="86.25" customHeight="1" x14ac:dyDescent="0.3">
      <c r="A84" s="1"/>
      <c r="B84" s="1"/>
      <c r="C84" s="4">
        <v>4</v>
      </c>
      <c r="D84" s="42" t="s">
        <v>85</v>
      </c>
      <c r="E84" s="42"/>
      <c r="F84" s="42"/>
      <c r="G84" s="42"/>
      <c r="H84" s="42"/>
      <c r="I84" s="42"/>
      <c r="J84" s="42"/>
      <c r="K84" s="42"/>
      <c r="L84" s="42"/>
      <c r="M84" s="42"/>
      <c r="N84" s="8">
        <v>199436806</v>
      </c>
    </row>
    <row r="85" spans="1:14" ht="16.5" x14ac:dyDescent="0.3">
      <c r="A85" s="1"/>
      <c r="B85" s="1"/>
      <c r="C85" s="4">
        <v>5</v>
      </c>
      <c r="D85" s="28" t="s">
        <v>86</v>
      </c>
      <c r="E85" s="28"/>
      <c r="F85" s="28"/>
      <c r="G85" s="28"/>
      <c r="H85" s="28"/>
      <c r="I85" s="28"/>
      <c r="J85" s="28"/>
      <c r="K85" s="28"/>
      <c r="L85" s="28"/>
      <c r="M85" s="28"/>
      <c r="N85" s="8">
        <v>253978785</v>
      </c>
    </row>
    <row r="86" spans="1:14" ht="16.5" x14ac:dyDescent="0.3">
      <c r="A86" s="1"/>
      <c r="B86" s="1"/>
      <c r="C86" s="4">
        <v>6</v>
      </c>
      <c r="D86" s="28" t="s">
        <v>89</v>
      </c>
      <c r="E86" s="28"/>
      <c r="F86" s="28"/>
      <c r="G86" s="28"/>
      <c r="H86" s="28"/>
      <c r="I86" s="28"/>
      <c r="J86" s="28"/>
      <c r="K86" s="28"/>
      <c r="L86" s="28"/>
      <c r="M86" s="28"/>
      <c r="N86" s="8">
        <v>135995392</v>
      </c>
    </row>
    <row r="87" spans="1:14" ht="16.5" x14ac:dyDescent="0.3">
      <c r="A87" s="1"/>
      <c r="B87" s="1"/>
      <c r="C87" s="4">
        <v>7</v>
      </c>
      <c r="D87" s="28" t="s">
        <v>90</v>
      </c>
      <c r="E87" s="28"/>
      <c r="F87" s="28"/>
      <c r="G87" s="28"/>
      <c r="H87" s="28"/>
      <c r="I87" s="28"/>
      <c r="J87" s="28"/>
      <c r="K87" s="28"/>
      <c r="L87" s="28"/>
      <c r="M87" s="28"/>
      <c r="N87" s="8">
        <v>651878430</v>
      </c>
    </row>
    <row r="88" spans="1:14" ht="16.5" x14ac:dyDescent="0.3">
      <c r="A88" s="1"/>
      <c r="B88" s="1"/>
      <c r="C88" s="45" t="s">
        <v>92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9">
        <f>SUM(N81:N87)</f>
        <v>2612998663</v>
      </c>
    </row>
    <row r="89" spans="1:14" ht="16.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6.5" x14ac:dyDescent="0.3">
      <c r="A90" s="1"/>
      <c r="B90" s="1"/>
      <c r="C90" s="46" t="s">
        <v>116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6.5" x14ac:dyDescent="0.3">
      <c r="A91" s="1"/>
      <c r="B91" s="1"/>
      <c r="C91" s="2" t="s">
        <v>82</v>
      </c>
      <c r="D91" s="31" t="s">
        <v>83</v>
      </c>
      <c r="E91" s="31"/>
      <c r="F91" s="31"/>
      <c r="G91" s="31"/>
      <c r="H91" s="31"/>
      <c r="I91" s="31"/>
      <c r="J91" s="31"/>
      <c r="K91" s="31"/>
      <c r="L91" s="31"/>
      <c r="M91" s="31"/>
      <c r="N91" s="2" t="s">
        <v>91</v>
      </c>
    </row>
    <row r="92" spans="1:14" ht="37.5" customHeight="1" x14ac:dyDescent="0.3">
      <c r="A92" s="1"/>
      <c r="B92" s="1"/>
      <c r="C92" s="4">
        <v>1</v>
      </c>
      <c r="D92" s="42" t="s">
        <v>84</v>
      </c>
      <c r="E92" s="42"/>
      <c r="F92" s="42"/>
      <c r="G92" s="42"/>
      <c r="H92" s="42"/>
      <c r="I92" s="42"/>
      <c r="J92" s="42"/>
      <c r="K92" s="42"/>
      <c r="L92" s="42"/>
      <c r="M92" s="42"/>
      <c r="N92" s="8">
        <v>35000000</v>
      </c>
    </row>
    <row r="93" spans="1:14" ht="16.5" x14ac:dyDescent="0.3">
      <c r="A93" s="1"/>
      <c r="B93" s="1"/>
      <c r="C93" s="4">
        <v>2</v>
      </c>
      <c r="D93" s="37" t="s">
        <v>87</v>
      </c>
      <c r="E93" s="37"/>
      <c r="F93" s="37"/>
      <c r="G93" s="37"/>
      <c r="H93" s="37"/>
      <c r="I93" s="37"/>
      <c r="J93" s="37"/>
      <c r="K93" s="37"/>
      <c r="L93" s="37"/>
      <c r="M93" s="37"/>
      <c r="N93" s="8">
        <v>400000000</v>
      </c>
    </row>
    <row r="94" spans="1:14" ht="16.5" x14ac:dyDescent="0.3">
      <c r="A94" s="1"/>
      <c r="B94" s="1"/>
      <c r="C94" s="4">
        <v>3</v>
      </c>
      <c r="D94" s="37" t="s">
        <v>88</v>
      </c>
      <c r="E94" s="37"/>
      <c r="F94" s="37"/>
      <c r="G94" s="37"/>
      <c r="H94" s="37"/>
      <c r="I94" s="37"/>
      <c r="J94" s="37"/>
      <c r="K94" s="37"/>
      <c r="L94" s="37"/>
      <c r="M94" s="37"/>
      <c r="N94" s="8">
        <v>300000000</v>
      </c>
    </row>
    <row r="95" spans="1:14" ht="69.75" customHeight="1" x14ac:dyDescent="0.3">
      <c r="A95" s="1"/>
      <c r="B95" s="1"/>
      <c r="C95" s="4">
        <v>4</v>
      </c>
      <c r="D95" s="42" t="s">
        <v>85</v>
      </c>
      <c r="E95" s="42"/>
      <c r="F95" s="42"/>
      <c r="G95" s="42"/>
      <c r="H95" s="42"/>
      <c r="I95" s="42"/>
      <c r="J95" s="42"/>
      <c r="K95" s="42"/>
      <c r="L95" s="42"/>
      <c r="M95" s="42"/>
      <c r="N95" s="8">
        <v>80000000</v>
      </c>
    </row>
    <row r="96" spans="1:14" ht="16.5" x14ac:dyDescent="0.3">
      <c r="A96" s="1"/>
      <c r="B96" s="1"/>
      <c r="C96" s="4">
        <v>5</v>
      </c>
      <c r="D96" s="28" t="s">
        <v>86</v>
      </c>
      <c r="E96" s="28"/>
      <c r="F96" s="28"/>
      <c r="G96" s="28"/>
      <c r="H96" s="28"/>
      <c r="I96" s="28"/>
      <c r="J96" s="28"/>
      <c r="K96" s="28"/>
      <c r="L96" s="28"/>
      <c r="M96" s="28"/>
      <c r="N96" s="8">
        <v>120000000</v>
      </c>
    </row>
    <row r="97" spans="1:14" ht="16.5" x14ac:dyDescent="0.3">
      <c r="A97" s="1"/>
      <c r="B97" s="1"/>
      <c r="C97" s="4">
        <v>6</v>
      </c>
      <c r="D97" s="28" t="s">
        <v>89</v>
      </c>
      <c r="E97" s="28"/>
      <c r="F97" s="28"/>
      <c r="G97" s="28"/>
      <c r="H97" s="28"/>
      <c r="I97" s="28"/>
      <c r="J97" s="28"/>
      <c r="K97" s="28"/>
      <c r="L97" s="28"/>
      <c r="M97" s="28"/>
      <c r="N97" s="8">
        <v>100000000</v>
      </c>
    </row>
    <row r="98" spans="1:14" ht="16.5" x14ac:dyDescent="0.3">
      <c r="A98" s="1"/>
      <c r="B98" s="1"/>
      <c r="C98" s="4">
        <v>7</v>
      </c>
      <c r="D98" s="28" t="s">
        <v>90</v>
      </c>
      <c r="E98" s="28"/>
      <c r="F98" s="28"/>
      <c r="G98" s="28"/>
      <c r="H98" s="28"/>
      <c r="I98" s="28"/>
      <c r="J98" s="28"/>
      <c r="K98" s="28"/>
      <c r="L98" s="28"/>
      <c r="M98" s="28"/>
      <c r="N98" s="8">
        <v>180000000</v>
      </c>
    </row>
    <row r="99" spans="1:14" ht="16.5" x14ac:dyDescent="0.3">
      <c r="A99" s="1"/>
      <c r="B99" s="1"/>
      <c r="C99" s="45" t="s">
        <v>92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9">
        <f>SUM(N92:N98)</f>
        <v>1215000000</v>
      </c>
    </row>
    <row r="100" spans="1:14" ht="16.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6.5" x14ac:dyDescent="0.3">
      <c r="A101" s="1"/>
      <c r="B101" s="1"/>
      <c r="C101" s="46" t="s">
        <v>118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</row>
    <row r="102" spans="1:14" ht="16.5" x14ac:dyDescent="0.3">
      <c r="A102" s="1"/>
      <c r="B102" s="1"/>
      <c r="C102" s="2" t="s">
        <v>82</v>
      </c>
      <c r="D102" s="31" t="s">
        <v>83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2" t="s">
        <v>91</v>
      </c>
    </row>
    <row r="103" spans="1:14" ht="33" customHeight="1" x14ac:dyDescent="0.3">
      <c r="A103" s="1"/>
      <c r="B103" s="1"/>
      <c r="C103" s="4">
        <v>1</v>
      </c>
      <c r="D103" s="42" t="s">
        <v>84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8">
        <v>45000000</v>
      </c>
    </row>
    <row r="104" spans="1:14" ht="16.5" x14ac:dyDescent="0.3">
      <c r="A104" s="1"/>
      <c r="B104" s="1"/>
      <c r="C104" s="4">
        <v>2</v>
      </c>
      <c r="D104" s="37" t="s">
        <v>87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8">
        <v>450000000</v>
      </c>
    </row>
    <row r="105" spans="1:14" ht="16.5" x14ac:dyDescent="0.3">
      <c r="A105" s="1"/>
      <c r="B105" s="1"/>
      <c r="C105" s="4">
        <v>3</v>
      </c>
      <c r="D105" s="37" t="s">
        <v>88</v>
      </c>
      <c r="E105" s="37"/>
      <c r="F105" s="37"/>
      <c r="G105" s="37"/>
      <c r="H105" s="37"/>
      <c r="I105" s="37"/>
      <c r="J105" s="37"/>
      <c r="K105" s="37"/>
      <c r="L105" s="37"/>
      <c r="M105" s="37"/>
      <c r="N105" s="8">
        <v>300000000</v>
      </c>
    </row>
    <row r="106" spans="1:14" ht="80.25" customHeight="1" x14ac:dyDescent="0.3">
      <c r="A106" s="1"/>
      <c r="B106" s="1"/>
      <c r="C106" s="4">
        <v>4</v>
      </c>
      <c r="D106" s="42" t="s">
        <v>85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13">
        <v>100000000</v>
      </c>
    </row>
    <row r="107" spans="1:14" ht="16.5" x14ac:dyDescent="0.3">
      <c r="A107" s="1"/>
      <c r="B107" s="1"/>
      <c r="C107" s="4">
        <v>5</v>
      </c>
      <c r="D107" s="28" t="s">
        <v>86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8">
        <v>150000000</v>
      </c>
    </row>
    <row r="108" spans="1:14" ht="16.5" x14ac:dyDescent="0.3">
      <c r="A108" s="1"/>
      <c r="B108" s="1"/>
      <c r="C108" s="4">
        <v>6</v>
      </c>
      <c r="D108" s="28" t="s">
        <v>89</v>
      </c>
      <c r="E108" s="28"/>
      <c r="F108" s="28"/>
      <c r="G108" s="28"/>
      <c r="H108" s="28"/>
      <c r="I108" s="28"/>
      <c r="J108" s="28"/>
      <c r="K108" s="28"/>
      <c r="L108" s="28"/>
      <c r="M108" s="28"/>
      <c r="N108" s="8">
        <v>110000000</v>
      </c>
    </row>
    <row r="109" spans="1:14" ht="16.5" x14ac:dyDescent="0.3">
      <c r="A109" s="1"/>
      <c r="B109" s="1"/>
      <c r="C109" s="4">
        <v>7</v>
      </c>
      <c r="D109" s="28" t="s">
        <v>90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8">
        <v>200000000</v>
      </c>
    </row>
    <row r="110" spans="1:14" ht="16.5" x14ac:dyDescent="0.3">
      <c r="A110" s="1"/>
      <c r="B110" s="1"/>
      <c r="C110" s="45" t="s">
        <v>92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9">
        <f>SUM(N103:N109)</f>
        <v>1355000000</v>
      </c>
    </row>
    <row r="111" spans="1:14" ht="16.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6.5" x14ac:dyDescent="0.3">
      <c r="A112" s="1"/>
      <c r="B112" s="1"/>
      <c r="C112" s="46" t="s">
        <v>120</v>
      </c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</row>
    <row r="113" spans="1:14" ht="16.5" x14ac:dyDescent="0.3">
      <c r="A113" s="1"/>
      <c r="B113" s="1"/>
      <c r="C113" s="2" t="s">
        <v>82</v>
      </c>
      <c r="D113" s="31" t="s">
        <v>83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2" t="s">
        <v>91</v>
      </c>
    </row>
    <row r="114" spans="1:14" ht="32.25" customHeight="1" x14ac:dyDescent="0.3">
      <c r="A114" s="1"/>
      <c r="B114" s="1"/>
      <c r="C114" s="4">
        <v>1</v>
      </c>
      <c r="D114" s="42" t="s">
        <v>84</v>
      </c>
      <c r="E114" s="42"/>
      <c r="F114" s="42"/>
      <c r="G114" s="42"/>
      <c r="H114" s="42"/>
      <c r="I114" s="42"/>
      <c r="J114" s="42"/>
      <c r="K114" s="42"/>
      <c r="L114" s="42"/>
      <c r="M114" s="42"/>
      <c r="N114" s="8">
        <v>35000000</v>
      </c>
    </row>
    <row r="115" spans="1:14" ht="16.5" x14ac:dyDescent="0.3">
      <c r="A115" s="1"/>
      <c r="B115" s="1"/>
      <c r="C115" s="4">
        <v>2</v>
      </c>
      <c r="D115" s="37" t="s">
        <v>87</v>
      </c>
      <c r="E115" s="37"/>
      <c r="F115" s="37"/>
      <c r="G115" s="37"/>
      <c r="H115" s="37"/>
      <c r="I115" s="37"/>
      <c r="J115" s="37"/>
      <c r="K115" s="37"/>
      <c r="L115" s="37"/>
      <c r="M115" s="37"/>
      <c r="N115" s="8">
        <v>300000000</v>
      </c>
    </row>
    <row r="116" spans="1:14" ht="16.5" x14ac:dyDescent="0.3">
      <c r="A116" s="1"/>
      <c r="B116" s="1"/>
      <c r="C116" s="4">
        <v>3</v>
      </c>
      <c r="D116" s="37" t="s">
        <v>88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8">
        <v>380000000</v>
      </c>
    </row>
    <row r="117" spans="1:14" ht="78.75" customHeight="1" x14ac:dyDescent="0.3">
      <c r="A117" s="1"/>
      <c r="B117" s="1"/>
      <c r="C117" s="4">
        <v>4</v>
      </c>
      <c r="D117" s="42" t="s">
        <v>85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8">
        <v>90000000</v>
      </c>
    </row>
    <row r="118" spans="1:14" ht="16.5" x14ac:dyDescent="0.3">
      <c r="A118" s="1"/>
      <c r="B118" s="1"/>
      <c r="C118" s="4">
        <v>5</v>
      </c>
      <c r="D118" s="28" t="s">
        <v>86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8">
        <v>150000000</v>
      </c>
    </row>
    <row r="119" spans="1:14" ht="16.5" x14ac:dyDescent="0.3">
      <c r="A119" s="1"/>
      <c r="B119" s="1"/>
      <c r="C119" s="4">
        <v>6</v>
      </c>
      <c r="D119" s="28" t="s">
        <v>89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8">
        <v>100000000</v>
      </c>
    </row>
    <row r="120" spans="1:14" ht="16.5" x14ac:dyDescent="0.3">
      <c r="A120" s="1"/>
      <c r="B120" s="1"/>
      <c r="C120" s="4">
        <v>7</v>
      </c>
      <c r="D120" s="28" t="s">
        <v>90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8">
        <v>200000000</v>
      </c>
    </row>
    <row r="121" spans="1:14" ht="16.5" x14ac:dyDescent="0.3">
      <c r="A121" s="1"/>
      <c r="B121" s="1"/>
      <c r="C121" s="45" t="s">
        <v>92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9">
        <f>SUM(N114:N120)</f>
        <v>1255000000</v>
      </c>
    </row>
    <row r="122" spans="1:14" ht="16.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6.5" x14ac:dyDescent="0.3">
      <c r="A123" s="1"/>
      <c r="B123" s="1"/>
      <c r="C123" s="46" t="s">
        <v>122</v>
      </c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</row>
    <row r="124" spans="1:14" ht="16.5" x14ac:dyDescent="0.3">
      <c r="A124" s="1"/>
      <c r="B124" s="1"/>
      <c r="C124" s="2" t="s">
        <v>82</v>
      </c>
      <c r="D124" s="31" t="s">
        <v>83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2" t="s">
        <v>91</v>
      </c>
    </row>
    <row r="125" spans="1:14" ht="36" customHeight="1" x14ac:dyDescent="0.3">
      <c r="A125" s="1"/>
      <c r="B125" s="1"/>
      <c r="C125" s="4">
        <v>1</v>
      </c>
      <c r="D125" s="42" t="s">
        <v>84</v>
      </c>
      <c r="E125" s="42"/>
      <c r="F125" s="42"/>
      <c r="G125" s="42"/>
      <c r="H125" s="42"/>
      <c r="I125" s="42"/>
      <c r="J125" s="42"/>
      <c r="K125" s="42"/>
      <c r="L125" s="42"/>
      <c r="M125" s="42"/>
      <c r="N125" s="8">
        <v>70000000</v>
      </c>
    </row>
    <row r="126" spans="1:14" ht="16.5" x14ac:dyDescent="0.3">
      <c r="A126" s="1"/>
      <c r="B126" s="1"/>
      <c r="C126" s="4">
        <v>2</v>
      </c>
      <c r="D126" s="37" t="s">
        <v>87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8">
        <v>320000000</v>
      </c>
    </row>
    <row r="127" spans="1:14" ht="16.5" x14ac:dyDescent="0.3">
      <c r="A127" s="1"/>
      <c r="B127" s="1"/>
      <c r="C127" s="4">
        <v>3</v>
      </c>
      <c r="D127" s="37" t="s">
        <v>88</v>
      </c>
      <c r="E127" s="37"/>
      <c r="F127" s="37"/>
      <c r="G127" s="37"/>
      <c r="H127" s="37"/>
      <c r="I127" s="37"/>
      <c r="J127" s="37"/>
      <c r="K127" s="37"/>
      <c r="L127" s="37"/>
      <c r="M127" s="37"/>
      <c r="N127" s="8">
        <v>400000000</v>
      </c>
    </row>
    <row r="128" spans="1:14" ht="82.5" customHeight="1" x14ac:dyDescent="0.3">
      <c r="A128" s="1"/>
      <c r="B128" s="1"/>
      <c r="C128" s="4">
        <v>4</v>
      </c>
      <c r="D128" s="42" t="s">
        <v>85</v>
      </c>
      <c r="E128" s="42"/>
      <c r="F128" s="42"/>
      <c r="G128" s="42"/>
      <c r="H128" s="42"/>
      <c r="I128" s="42"/>
      <c r="J128" s="42"/>
      <c r="K128" s="42"/>
      <c r="L128" s="42"/>
      <c r="M128" s="42"/>
      <c r="N128" s="8">
        <v>95000000</v>
      </c>
    </row>
    <row r="129" spans="1:14" ht="17.25" customHeight="1" x14ac:dyDescent="0.3">
      <c r="A129" s="1"/>
      <c r="B129" s="1"/>
      <c r="C129" s="4">
        <v>5</v>
      </c>
      <c r="D129" s="28" t="s">
        <v>86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8">
        <v>200000000</v>
      </c>
    </row>
    <row r="130" spans="1:14" ht="16.5" x14ac:dyDescent="0.3">
      <c r="A130" s="1"/>
      <c r="B130" s="1"/>
      <c r="C130" s="4">
        <v>6</v>
      </c>
      <c r="D130" s="28" t="s">
        <v>89</v>
      </c>
      <c r="E130" s="28"/>
      <c r="F130" s="28"/>
      <c r="G130" s="28"/>
      <c r="H130" s="28"/>
      <c r="I130" s="28"/>
      <c r="J130" s="28"/>
      <c r="K130" s="28"/>
      <c r="L130" s="28"/>
      <c r="M130" s="28"/>
      <c r="N130" s="8">
        <v>140000000</v>
      </c>
    </row>
    <row r="131" spans="1:14" ht="16.5" x14ac:dyDescent="0.3">
      <c r="A131" s="1"/>
      <c r="B131" s="1"/>
      <c r="C131" s="4">
        <v>7</v>
      </c>
      <c r="D131" s="28" t="s">
        <v>90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8">
        <v>250000000</v>
      </c>
    </row>
    <row r="132" spans="1:14" ht="16.5" x14ac:dyDescent="0.3">
      <c r="A132" s="1"/>
      <c r="B132" s="1"/>
      <c r="C132" s="45" t="s">
        <v>92</v>
      </c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9">
        <f>SUM(N125:N131)</f>
        <v>1475000000</v>
      </c>
    </row>
    <row r="133" spans="1:14" ht="16.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6.5" x14ac:dyDescent="0.3">
      <c r="A134" s="1"/>
      <c r="B134" s="1"/>
      <c r="C134" s="46" t="s">
        <v>123</v>
      </c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</row>
    <row r="135" spans="1:14" ht="16.5" x14ac:dyDescent="0.3">
      <c r="A135" s="1"/>
      <c r="B135" s="1"/>
      <c r="C135" s="2" t="s">
        <v>82</v>
      </c>
      <c r="D135" s="31" t="s">
        <v>83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2" t="s">
        <v>91</v>
      </c>
    </row>
    <row r="136" spans="1:14" ht="39" customHeight="1" x14ac:dyDescent="0.3">
      <c r="A136" s="1"/>
      <c r="B136" s="1"/>
      <c r="C136" s="4">
        <v>1</v>
      </c>
      <c r="D136" s="42" t="s">
        <v>84</v>
      </c>
      <c r="E136" s="42"/>
      <c r="F136" s="42"/>
      <c r="G136" s="42"/>
      <c r="H136" s="42"/>
      <c r="I136" s="42"/>
      <c r="J136" s="42"/>
      <c r="K136" s="42"/>
      <c r="L136" s="42"/>
      <c r="M136" s="42"/>
      <c r="N136" s="8">
        <v>37000000</v>
      </c>
    </row>
    <row r="137" spans="1:14" ht="16.5" x14ac:dyDescent="0.3">
      <c r="A137" s="1"/>
      <c r="B137" s="1"/>
      <c r="C137" s="4">
        <v>2</v>
      </c>
      <c r="D137" s="37" t="s">
        <v>87</v>
      </c>
      <c r="E137" s="37"/>
      <c r="F137" s="37"/>
      <c r="G137" s="37"/>
      <c r="H137" s="37"/>
      <c r="I137" s="37"/>
      <c r="J137" s="37"/>
      <c r="K137" s="37"/>
      <c r="L137" s="37"/>
      <c r="M137" s="37"/>
      <c r="N137" s="8">
        <v>410000000</v>
      </c>
    </row>
    <row r="138" spans="1:14" ht="16.5" x14ac:dyDescent="0.3">
      <c r="A138" s="1"/>
      <c r="B138" s="1"/>
      <c r="C138" s="4">
        <v>3</v>
      </c>
      <c r="D138" s="37" t="s">
        <v>88</v>
      </c>
      <c r="E138" s="37"/>
      <c r="F138" s="37"/>
      <c r="G138" s="37"/>
      <c r="H138" s="37"/>
      <c r="I138" s="37"/>
      <c r="J138" s="37"/>
      <c r="K138" s="37"/>
      <c r="L138" s="37"/>
      <c r="M138" s="37"/>
      <c r="N138" s="8">
        <v>350000000</v>
      </c>
    </row>
    <row r="139" spans="1:14" ht="68.25" customHeight="1" x14ac:dyDescent="0.3">
      <c r="A139" s="1"/>
      <c r="B139" s="1"/>
      <c r="C139" s="4">
        <v>4</v>
      </c>
      <c r="D139" s="42" t="s">
        <v>85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8">
        <v>70000000</v>
      </c>
    </row>
    <row r="140" spans="1:14" ht="16.5" x14ac:dyDescent="0.3">
      <c r="A140" s="1"/>
      <c r="B140" s="1"/>
      <c r="C140" s="4">
        <v>5</v>
      </c>
      <c r="D140" s="28" t="s">
        <v>86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8">
        <v>120000000</v>
      </c>
    </row>
    <row r="141" spans="1:14" ht="16.5" x14ac:dyDescent="0.3">
      <c r="A141" s="1"/>
      <c r="B141" s="1"/>
      <c r="C141" s="4">
        <v>6</v>
      </c>
      <c r="D141" s="28" t="s">
        <v>89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8">
        <v>90000000</v>
      </c>
    </row>
    <row r="142" spans="1:14" ht="16.5" x14ac:dyDescent="0.3">
      <c r="A142" s="1"/>
      <c r="B142" s="1"/>
      <c r="C142" s="4">
        <v>7</v>
      </c>
      <c r="D142" s="28" t="s">
        <v>90</v>
      </c>
      <c r="E142" s="28"/>
      <c r="F142" s="28"/>
      <c r="G142" s="28"/>
      <c r="H142" s="28"/>
      <c r="I142" s="28"/>
      <c r="J142" s="28"/>
      <c r="K142" s="28"/>
      <c r="L142" s="28"/>
      <c r="M142" s="28"/>
      <c r="N142" s="8">
        <v>220000000</v>
      </c>
    </row>
    <row r="143" spans="1:14" ht="16.5" x14ac:dyDescent="0.3">
      <c r="A143" s="1"/>
      <c r="B143" s="1"/>
      <c r="C143" s="45" t="s">
        <v>92</v>
      </c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9">
        <f>SUM(N136:N142)</f>
        <v>1297000000</v>
      </c>
    </row>
    <row r="144" spans="1:14" ht="16.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6.5" x14ac:dyDescent="0.3">
      <c r="A145" s="1"/>
      <c r="B145" s="1"/>
      <c r="C145" s="46" t="s">
        <v>125</v>
      </c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</row>
    <row r="146" spans="1:14" ht="16.5" x14ac:dyDescent="0.3">
      <c r="A146" s="1"/>
      <c r="B146" s="1"/>
      <c r="C146" s="2" t="s">
        <v>82</v>
      </c>
      <c r="D146" s="31" t="s">
        <v>83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2" t="s">
        <v>91</v>
      </c>
    </row>
    <row r="147" spans="1:14" ht="39.75" customHeight="1" x14ac:dyDescent="0.3">
      <c r="A147" s="1"/>
      <c r="B147" s="1"/>
      <c r="C147" s="4">
        <v>1</v>
      </c>
      <c r="D147" s="42" t="s">
        <v>84</v>
      </c>
      <c r="E147" s="42"/>
      <c r="F147" s="42"/>
      <c r="G147" s="42"/>
      <c r="H147" s="42"/>
      <c r="I147" s="42"/>
      <c r="J147" s="42"/>
      <c r="K147" s="42"/>
      <c r="L147" s="42"/>
      <c r="M147" s="42"/>
      <c r="N147" s="8">
        <v>61000000</v>
      </c>
    </row>
    <row r="148" spans="1:14" ht="16.5" x14ac:dyDescent="0.3">
      <c r="A148" s="1"/>
      <c r="B148" s="1"/>
      <c r="C148" s="4">
        <v>2</v>
      </c>
      <c r="D148" s="37" t="s">
        <v>87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8">
        <v>410000000</v>
      </c>
    </row>
    <row r="149" spans="1:14" ht="16.5" x14ac:dyDescent="0.3">
      <c r="A149" s="1"/>
      <c r="B149" s="1"/>
      <c r="C149" s="4">
        <v>3</v>
      </c>
      <c r="D149" s="37" t="s">
        <v>88</v>
      </c>
      <c r="E149" s="37"/>
      <c r="F149" s="37"/>
      <c r="G149" s="37"/>
      <c r="H149" s="37"/>
      <c r="I149" s="37"/>
      <c r="J149" s="37"/>
      <c r="K149" s="37"/>
      <c r="L149" s="37"/>
      <c r="M149" s="37"/>
      <c r="N149" s="8">
        <v>380000000</v>
      </c>
    </row>
    <row r="150" spans="1:14" ht="75.75" customHeight="1" x14ac:dyDescent="0.3">
      <c r="A150" s="1"/>
      <c r="B150" s="1"/>
      <c r="C150" s="4">
        <v>4</v>
      </c>
      <c r="D150" s="42" t="s">
        <v>85</v>
      </c>
      <c r="E150" s="42"/>
      <c r="F150" s="42"/>
      <c r="G150" s="42"/>
      <c r="H150" s="42"/>
      <c r="I150" s="42"/>
      <c r="J150" s="42"/>
      <c r="K150" s="42"/>
      <c r="L150" s="42"/>
      <c r="M150" s="42"/>
      <c r="N150" s="8">
        <v>70000000</v>
      </c>
    </row>
    <row r="151" spans="1:14" ht="16.5" x14ac:dyDescent="0.3">
      <c r="A151" s="1"/>
      <c r="B151" s="1"/>
      <c r="C151" s="4">
        <v>5</v>
      </c>
      <c r="D151" s="28" t="s">
        <v>86</v>
      </c>
      <c r="E151" s="28"/>
      <c r="F151" s="28"/>
      <c r="G151" s="28"/>
      <c r="H151" s="28"/>
      <c r="I151" s="28"/>
      <c r="J151" s="28"/>
      <c r="K151" s="28"/>
      <c r="L151" s="28"/>
      <c r="M151" s="28"/>
      <c r="N151" s="8">
        <v>240000000</v>
      </c>
    </row>
    <row r="152" spans="1:14" ht="16.5" x14ac:dyDescent="0.3">
      <c r="A152" s="1"/>
      <c r="B152" s="1"/>
      <c r="C152" s="4">
        <v>6</v>
      </c>
      <c r="D152" s="28" t="s">
        <v>89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8">
        <v>55000000</v>
      </c>
    </row>
    <row r="153" spans="1:14" ht="16.5" x14ac:dyDescent="0.3">
      <c r="A153" s="1"/>
      <c r="B153" s="1"/>
      <c r="C153" s="4">
        <v>7</v>
      </c>
      <c r="D153" s="28" t="s">
        <v>90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8">
        <v>300000000</v>
      </c>
    </row>
    <row r="154" spans="1:14" ht="16.5" x14ac:dyDescent="0.3">
      <c r="A154" s="1"/>
      <c r="B154" s="1"/>
      <c r="C154" s="45" t="s">
        <v>92</v>
      </c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9">
        <f>SUM(N147:N153)</f>
        <v>1516000000</v>
      </c>
    </row>
    <row r="155" spans="1:14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6.5" x14ac:dyDescent="0.3">
      <c r="A156" s="1"/>
      <c r="B156" s="1"/>
      <c r="C156" s="46" t="s">
        <v>127</v>
      </c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</row>
    <row r="157" spans="1:14" ht="16.5" x14ac:dyDescent="0.3">
      <c r="A157" s="1"/>
      <c r="B157" s="1"/>
      <c r="C157" s="2" t="s">
        <v>82</v>
      </c>
      <c r="D157" s="31" t="s">
        <v>83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2" t="s">
        <v>91</v>
      </c>
    </row>
    <row r="158" spans="1:14" ht="38.25" customHeight="1" x14ac:dyDescent="0.3">
      <c r="A158" s="1"/>
      <c r="B158" s="1"/>
      <c r="C158" s="4">
        <v>1</v>
      </c>
      <c r="D158" s="42" t="s">
        <v>84</v>
      </c>
      <c r="E158" s="42"/>
      <c r="F158" s="42"/>
      <c r="G158" s="42"/>
      <c r="H158" s="42"/>
      <c r="I158" s="42"/>
      <c r="J158" s="42"/>
      <c r="K158" s="42"/>
      <c r="L158" s="42"/>
      <c r="M158" s="42"/>
      <c r="N158" s="8">
        <v>37000000</v>
      </c>
    </row>
    <row r="159" spans="1:14" ht="16.5" x14ac:dyDescent="0.3">
      <c r="A159" s="1"/>
      <c r="B159" s="1"/>
      <c r="C159" s="4">
        <v>2</v>
      </c>
      <c r="D159" s="37" t="s">
        <v>87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8">
        <v>410000000</v>
      </c>
    </row>
    <row r="160" spans="1:14" ht="16.5" x14ac:dyDescent="0.3">
      <c r="A160" s="1"/>
      <c r="B160" s="1"/>
      <c r="C160" s="4">
        <v>3</v>
      </c>
      <c r="D160" s="37" t="s">
        <v>88</v>
      </c>
      <c r="E160" s="37"/>
      <c r="F160" s="37"/>
      <c r="G160" s="37"/>
      <c r="H160" s="37"/>
      <c r="I160" s="37"/>
      <c r="J160" s="37"/>
      <c r="K160" s="37"/>
      <c r="L160" s="37"/>
      <c r="M160" s="37"/>
      <c r="N160" s="8">
        <v>290000000</v>
      </c>
    </row>
    <row r="161" spans="1:14" ht="81" customHeight="1" x14ac:dyDescent="0.3">
      <c r="A161" s="1"/>
      <c r="B161" s="1"/>
      <c r="C161" s="4">
        <v>4</v>
      </c>
      <c r="D161" s="42" t="s">
        <v>85</v>
      </c>
      <c r="E161" s="42"/>
      <c r="F161" s="42"/>
      <c r="G161" s="42"/>
      <c r="H161" s="42"/>
      <c r="I161" s="42"/>
      <c r="J161" s="42"/>
      <c r="K161" s="42"/>
      <c r="L161" s="42"/>
      <c r="M161" s="42"/>
      <c r="N161" s="8">
        <v>70000000</v>
      </c>
    </row>
    <row r="162" spans="1:14" ht="16.5" x14ac:dyDescent="0.3">
      <c r="A162" s="1"/>
      <c r="B162" s="1"/>
      <c r="C162" s="4">
        <v>5</v>
      </c>
      <c r="D162" s="28" t="s">
        <v>86</v>
      </c>
      <c r="E162" s="28"/>
      <c r="F162" s="28"/>
      <c r="G162" s="28"/>
      <c r="H162" s="28"/>
      <c r="I162" s="28"/>
      <c r="J162" s="28"/>
      <c r="K162" s="28"/>
      <c r="L162" s="28"/>
      <c r="M162" s="28"/>
      <c r="N162" s="8">
        <v>120000000</v>
      </c>
    </row>
    <row r="163" spans="1:14" ht="16.5" x14ac:dyDescent="0.3">
      <c r="A163" s="1"/>
      <c r="B163" s="1"/>
      <c r="C163" s="4">
        <v>6</v>
      </c>
      <c r="D163" s="28" t="s">
        <v>89</v>
      </c>
      <c r="E163" s="28"/>
      <c r="F163" s="28"/>
      <c r="G163" s="28"/>
      <c r="H163" s="28"/>
      <c r="I163" s="28"/>
      <c r="J163" s="28"/>
      <c r="K163" s="28"/>
      <c r="L163" s="28"/>
      <c r="M163" s="28"/>
      <c r="N163" s="8">
        <v>90000000</v>
      </c>
    </row>
    <row r="164" spans="1:14" ht="16.5" x14ac:dyDescent="0.3">
      <c r="A164" s="1"/>
      <c r="B164" s="1"/>
      <c r="C164" s="4">
        <v>7</v>
      </c>
      <c r="D164" s="28" t="s">
        <v>90</v>
      </c>
      <c r="E164" s="28"/>
      <c r="F164" s="28"/>
      <c r="G164" s="28"/>
      <c r="H164" s="28"/>
      <c r="I164" s="28"/>
      <c r="J164" s="28"/>
      <c r="K164" s="28"/>
      <c r="L164" s="28"/>
      <c r="M164" s="28"/>
      <c r="N164" s="8">
        <v>220000000</v>
      </c>
    </row>
    <row r="165" spans="1:14" ht="16.5" x14ac:dyDescent="0.3">
      <c r="A165" s="1"/>
      <c r="B165" s="1"/>
      <c r="C165" s="45" t="s">
        <v>92</v>
      </c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9">
        <f>SUM(N158:N164)</f>
        <v>1237000000</v>
      </c>
    </row>
    <row r="166" spans="1:14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6.5" x14ac:dyDescent="0.3">
      <c r="A167" s="1"/>
      <c r="B167" s="1"/>
      <c r="C167" s="46" t="s">
        <v>128</v>
      </c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</row>
    <row r="168" spans="1:14" ht="16.5" x14ac:dyDescent="0.3">
      <c r="A168" s="1"/>
      <c r="B168" s="1"/>
      <c r="C168" s="2" t="s">
        <v>82</v>
      </c>
      <c r="D168" s="31" t="s">
        <v>83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2" t="s">
        <v>91</v>
      </c>
    </row>
    <row r="169" spans="1:14" ht="30.75" customHeight="1" x14ac:dyDescent="0.3">
      <c r="A169" s="1"/>
      <c r="B169" s="1"/>
      <c r="C169" s="4">
        <v>1</v>
      </c>
      <c r="D169" s="42" t="s">
        <v>84</v>
      </c>
      <c r="E169" s="42"/>
      <c r="F169" s="42"/>
      <c r="G169" s="42"/>
      <c r="H169" s="42"/>
      <c r="I169" s="42"/>
      <c r="J169" s="42"/>
      <c r="K169" s="42"/>
      <c r="L169" s="42"/>
      <c r="M169" s="42"/>
      <c r="N169" s="8">
        <v>70000000</v>
      </c>
    </row>
    <row r="170" spans="1:14" ht="16.5" x14ac:dyDescent="0.3">
      <c r="A170" s="1"/>
      <c r="B170" s="1"/>
      <c r="C170" s="4">
        <v>2</v>
      </c>
      <c r="D170" s="37" t="s">
        <v>87</v>
      </c>
      <c r="E170" s="37"/>
      <c r="F170" s="37"/>
      <c r="G170" s="37"/>
      <c r="H170" s="37"/>
      <c r="I170" s="37"/>
      <c r="J170" s="37"/>
      <c r="K170" s="37"/>
      <c r="L170" s="37"/>
      <c r="M170" s="37"/>
      <c r="N170" s="8">
        <v>600000000</v>
      </c>
    </row>
    <row r="171" spans="1:14" ht="16.5" x14ac:dyDescent="0.3">
      <c r="A171" s="1"/>
      <c r="B171" s="1"/>
      <c r="C171" s="4">
        <v>3</v>
      </c>
      <c r="D171" s="37" t="s">
        <v>88</v>
      </c>
      <c r="E171" s="37"/>
      <c r="F171" s="37"/>
      <c r="G171" s="37"/>
      <c r="H171" s="37"/>
      <c r="I171" s="37"/>
      <c r="J171" s="37"/>
      <c r="K171" s="37"/>
      <c r="L171" s="37"/>
      <c r="M171" s="37"/>
      <c r="N171" s="8">
        <v>340000000</v>
      </c>
    </row>
    <row r="172" spans="1:14" ht="80.25" customHeight="1" x14ac:dyDescent="0.3">
      <c r="A172" s="1"/>
      <c r="B172" s="1"/>
      <c r="C172" s="4">
        <v>4</v>
      </c>
      <c r="D172" s="42" t="s">
        <v>85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8">
        <v>150000000</v>
      </c>
    </row>
    <row r="173" spans="1:14" ht="16.5" x14ac:dyDescent="0.3">
      <c r="A173" s="1"/>
      <c r="B173" s="1"/>
      <c r="C173" s="4">
        <v>5</v>
      </c>
      <c r="D173" s="28" t="s">
        <v>86</v>
      </c>
      <c r="E173" s="28"/>
      <c r="F173" s="28"/>
      <c r="G173" s="28"/>
      <c r="H173" s="28"/>
      <c r="I173" s="28"/>
      <c r="J173" s="28"/>
      <c r="K173" s="28"/>
      <c r="L173" s="28"/>
      <c r="M173" s="28"/>
      <c r="N173" s="8">
        <v>300000000</v>
      </c>
    </row>
    <row r="174" spans="1:14" ht="16.5" x14ac:dyDescent="0.3">
      <c r="A174" s="1"/>
      <c r="B174" s="1"/>
      <c r="C174" s="4">
        <v>6</v>
      </c>
      <c r="D174" s="28" t="s">
        <v>89</v>
      </c>
      <c r="E174" s="28"/>
      <c r="F174" s="28"/>
      <c r="G174" s="28"/>
      <c r="H174" s="28"/>
      <c r="I174" s="28"/>
      <c r="J174" s="28"/>
      <c r="K174" s="28"/>
      <c r="L174" s="28"/>
      <c r="M174" s="28"/>
      <c r="N174" s="8">
        <v>200000000</v>
      </c>
    </row>
    <row r="175" spans="1:14" ht="16.5" x14ac:dyDescent="0.3">
      <c r="A175" s="1"/>
      <c r="B175" s="1"/>
      <c r="C175" s="4">
        <v>7</v>
      </c>
      <c r="D175" s="28" t="s">
        <v>90</v>
      </c>
      <c r="E175" s="28"/>
      <c r="F175" s="28"/>
      <c r="G175" s="28"/>
      <c r="H175" s="28"/>
      <c r="I175" s="28"/>
      <c r="J175" s="28"/>
      <c r="K175" s="28"/>
      <c r="L175" s="28"/>
      <c r="M175" s="28"/>
      <c r="N175" s="8">
        <v>400000000</v>
      </c>
    </row>
    <row r="176" spans="1:14" ht="16.5" x14ac:dyDescent="0.3">
      <c r="A176" s="1"/>
      <c r="B176" s="1"/>
      <c r="C176" s="45" t="s">
        <v>92</v>
      </c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9">
        <f>SUM(N169:N175)</f>
        <v>2060000000</v>
      </c>
    </row>
    <row r="177" spans="1:14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6.5" x14ac:dyDescent="0.3">
      <c r="A178" s="1"/>
      <c r="B178" s="1"/>
      <c r="C178" s="46" t="s">
        <v>131</v>
      </c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</row>
    <row r="179" spans="1:14" ht="16.5" x14ac:dyDescent="0.3">
      <c r="A179" s="1"/>
      <c r="B179" s="1"/>
      <c r="C179" s="2" t="s">
        <v>82</v>
      </c>
      <c r="D179" s="31" t="s">
        <v>83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2" t="s">
        <v>91</v>
      </c>
    </row>
    <row r="180" spans="1:14" ht="31.5" customHeight="1" x14ac:dyDescent="0.3">
      <c r="A180" s="1"/>
      <c r="B180" s="1"/>
      <c r="C180" s="4">
        <v>1</v>
      </c>
      <c r="D180" s="42" t="s">
        <v>84</v>
      </c>
      <c r="E180" s="42"/>
      <c r="F180" s="42"/>
      <c r="G180" s="42"/>
      <c r="H180" s="42"/>
      <c r="I180" s="42"/>
      <c r="J180" s="42"/>
      <c r="K180" s="42"/>
      <c r="L180" s="42"/>
      <c r="M180" s="42"/>
      <c r="N180" s="8">
        <v>59883943</v>
      </c>
    </row>
    <row r="181" spans="1:14" ht="16.5" x14ac:dyDescent="0.3">
      <c r="A181" s="1"/>
      <c r="B181" s="1"/>
      <c r="C181" s="4">
        <v>2</v>
      </c>
      <c r="D181" s="37" t="s">
        <v>87</v>
      </c>
      <c r="E181" s="37"/>
      <c r="F181" s="37"/>
      <c r="G181" s="37"/>
      <c r="H181" s="37"/>
      <c r="I181" s="37"/>
      <c r="J181" s="37"/>
      <c r="K181" s="37"/>
      <c r="L181" s="37"/>
      <c r="M181" s="37"/>
      <c r="N181" s="8">
        <v>340000000</v>
      </c>
    </row>
    <row r="182" spans="1:14" ht="16.5" x14ac:dyDescent="0.3">
      <c r="A182" s="1"/>
      <c r="B182" s="1"/>
      <c r="C182" s="4">
        <v>3</v>
      </c>
      <c r="D182" s="37" t="s">
        <v>88</v>
      </c>
      <c r="E182" s="37"/>
      <c r="F182" s="37"/>
      <c r="G182" s="37"/>
      <c r="H182" s="37"/>
      <c r="I182" s="37"/>
      <c r="J182" s="37"/>
      <c r="K182" s="37"/>
      <c r="L182" s="37"/>
      <c r="M182" s="37"/>
      <c r="N182" s="8">
        <v>200000000</v>
      </c>
    </row>
    <row r="183" spans="1:14" ht="78" customHeight="1" x14ac:dyDescent="0.3">
      <c r="A183" s="1"/>
      <c r="B183" s="1"/>
      <c r="C183" s="4">
        <v>4</v>
      </c>
      <c r="D183" s="42" t="s">
        <v>85</v>
      </c>
      <c r="E183" s="42"/>
      <c r="F183" s="42"/>
      <c r="G183" s="42"/>
      <c r="H183" s="42"/>
      <c r="I183" s="42"/>
      <c r="J183" s="42"/>
      <c r="K183" s="42"/>
      <c r="L183" s="42"/>
      <c r="M183" s="42"/>
      <c r="N183" s="8">
        <v>70000000</v>
      </c>
    </row>
    <row r="184" spans="1:14" ht="16.5" x14ac:dyDescent="0.3">
      <c r="A184" s="1"/>
      <c r="B184" s="1"/>
      <c r="C184" s="4">
        <v>5</v>
      </c>
      <c r="D184" s="28" t="s">
        <v>86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8">
        <v>150000000</v>
      </c>
    </row>
    <row r="185" spans="1:14" ht="16.5" x14ac:dyDescent="0.3">
      <c r="A185" s="1"/>
      <c r="B185" s="1"/>
      <c r="C185" s="4">
        <v>6</v>
      </c>
      <c r="D185" s="28" t="s">
        <v>89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8">
        <v>135995392</v>
      </c>
    </row>
    <row r="186" spans="1:14" ht="16.5" x14ac:dyDescent="0.3">
      <c r="A186" s="1"/>
      <c r="B186" s="1"/>
      <c r="C186" s="4">
        <v>7</v>
      </c>
      <c r="D186" s="28" t="s">
        <v>90</v>
      </c>
      <c r="E186" s="28"/>
      <c r="F186" s="28"/>
      <c r="G186" s="28"/>
      <c r="H186" s="28"/>
      <c r="I186" s="28"/>
      <c r="J186" s="28"/>
      <c r="K186" s="28"/>
      <c r="L186" s="28"/>
      <c r="M186" s="28"/>
      <c r="N186" s="8">
        <v>400000000</v>
      </c>
    </row>
    <row r="187" spans="1:14" ht="16.5" x14ac:dyDescent="0.3">
      <c r="A187" s="1"/>
      <c r="B187" s="1"/>
      <c r="C187" s="45" t="s">
        <v>92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9">
        <f>SUM(N180:N186)</f>
        <v>1355879335</v>
      </c>
    </row>
    <row r="188" spans="1:14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6.5" x14ac:dyDescent="0.3">
      <c r="A189" s="1"/>
      <c r="B189" s="1"/>
      <c r="C189" s="46" t="s">
        <v>133</v>
      </c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</row>
    <row r="190" spans="1:14" ht="16.5" x14ac:dyDescent="0.3">
      <c r="A190" s="1"/>
      <c r="B190" s="1"/>
      <c r="C190" s="2" t="s">
        <v>82</v>
      </c>
      <c r="D190" s="31" t="s">
        <v>83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2" t="s">
        <v>91</v>
      </c>
    </row>
    <row r="191" spans="1:14" ht="33" customHeight="1" x14ac:dyDescent="0.3">
      <c r="A191" s="1"/>
      <c r="B191" s="1"/>
      <c r="C191" s="4">
        <v>1</v>
      </c>
      <c r="D191" s="42" t="s">
        <v>84</v>
      </c>
      <c r="E191" s="42"/>
      <c r="F191" s="42"/>
      <c r="G191" s="42"/>
      <c r="H191" s="42"/>
      <c r="I191" s="42"/>
      <c r="J191" s="42"/>
      <c r="K191" s="42"/>
      <c r="L191" s="42"/>
      <c r="M191" s="42"/>
      <c r="N191" s="8">
        <v>55000000</v>
      </c>
    </row>
    <row r="192" spans="1:14" ht="16.5" x14ac:dyDescent="0.3">
      <c r="A192" s="1"/>
      <c r="B192" s="1"/>
      <c r="C192" s="4">
        <v>2</v>
      </c>
      <c r="D192" s="37" t="s">
        <v>87</v>
      </c>
      <c r="E192" s="37"/>
      <c r="F192" s="37"/>
      <c r="G192" s="37"/>
      <c r="H192" s="37"/>
      <c r="I192" s="37"/>
      <c r="J192" s="37"/>
      <c r="K192" s="37"/>
      <c r="L192" s="37"/>
      <c r="M192" s="37"/>
      <c r="N192" s="8">
        <v>350000000</v>
      </c>
    </row>
    <row r="193" spans="1:14" ht="16.5" x14ac:dyDescent="0.3">
      <c r="A193" s="1"/>
      <c r="B193" s="1"/>
      <c r="C193" s="4">
        <v>3</v>
      </c>
      <c r="D193" s="37" t="s">
        <v>88</v>
      </c>
      <c r="E193" s="37"/>
      <c r="F193" s="37"/>
      <c r="G193" s="37"/>
      <c r="H193" s="37"/>
      <c r="I193" s="37"/>
      <c r="J193" s="37"/>
      <c r="K193" s="37"/>
      <c r="L193" s="37"/>
      <c r="M193" s="37"/>
      <c r="N193" s="8">
        <v>250000000</v>
      </c>
    </row>
    <row r="194" spans="1:14" ht="64.5" customHeight="1" x14ac:dyDescent="0.3">
      <c r="A194" s="1"/>
      <c r="B194" s="1"/>
      <c r="C194" s="4">
        <v>4</v>
      </c>
      <c r="D194" s="42" t="s">
        <v>85</v>
      </c>
      <c r="E194" s="42"/>
      <c r="F194" s="42"/>
      <c r="G194" s="42"/>
      <c r="H194" s="42"/>
      <c r="I194" s="42"/>
      <c r="J194" s="42"/>
      <c r="K194" s="42"/>
      <c r="L194" s="42"/>
      <c r="M194" s="42"/>
      <c r="N194" s="8">
        <v>85000000</v>
      </c>
    </row>
    <row r="195" spans="1:14" ht="16.5" x14ac:dyDescent="0.3">
      <c r="A195" s="1"/>
      <c r="B195" s="1"/>
      <c r="C195" s="4">
        <v>5</v>
      </c>
      <c r="D195" s="28" t="s">
        <v>86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8">
        <v>150000000</v>
      </c>
    </row>
    <row r="196" spans="1:14" ht="16.5" x14ac:dyDescent="0.3">
      <c r="A196" s="1"/>
      <c r="B196" s="1"/>
      <c r="C196" s="4">
        <v>6</v>
      </c>
      <c r="D196" s="28" t="s">
        <v>89</v>
      </c>
      <c r="E196" s="28"/>
      <c r="F196" s="28"/>
      <c r="G196" s="28"/>
      <c r="H196" s="28"/>
      <c r="I196" s="28"/>
      <c r="J196" s="28"/>
      <c r="K196" s="28"/>
      <c r="L196" s="28"/>
      <c r="M196" s="28"/>
      <c r="N196" s="8">
        <v>120000000</v>
      </c>
    </row>
    <row r="197" spans="1:14" ht="16.5" x14ac:dyDescent="0.3">
      <c r="A197" s="1"/>
      <c r="B197" s="1"/>
      <c r="C197" s="4">
        <v>7</v>
      </c>
      <c r="D197" s="28" t="s">
        <v>90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8">
        <v>200000000</v>
      </c>
    </row>
    <row r="198" spans="1:14" x14ac:dyDescent="0.25">
      <c r="C198" s="45" t="s">
        <v>92</v>
      </c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9">
        <f>SUM(N191:N197)</f>
        <v>1210000000</v>
      </c>
    </row>
    <row r="200" spans="1:14" x14ac:dyDescent="0.25">
      <c r="C200" s="46" t="s">
        <v>134</v>
      </c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</row>
    <row r="201" spans="1:14" x14ac:dyDescent="0.25">
      <c r="C201" s="2" t="s">
        <v>82</v>
      </c>
      <c r="D201" s="31" t="s">
        <v>83</v>
      </c>
      <c r="E201" s="31"/>
      <c r="F201" s="31"/>
      <c r="G201" s="31"/>
      <c r="H201" s="31"/>
      <c r="I201" s="31"/>
      <c r="J201" s="31"/>
      <c r="K201" s="31"/>
      <c r="L201" s="31"/>
      <c r="M201" s="31"/>
      <c r="N201" s="2" t="s">
        <v>91</v>
      </c>
    </row>
    <row r="202" spans="1:14" ht="31.5" customHeight="1" x14ac:dyDescent="0.25">
      <c r="C202" s="4">
        <v>1</v>
      </c>
      <c r="D202" s="42" t="s">
        <v>84</v>
      </c>
      <c r="E202" s="42"/>
      <c r="F202" s="42"/>
      <c r="G202" s="42"/>
      <c r="H202" s="42"/>
      <c r="I202" s="42"/>
      <c r="J202" s="42"/>
      <c r="K202" s="42"/>
      <c r="L202" s="42"/>
      <c r="M202" s="42"/>
      <c r="N202" s="8">
        <v>70000000</v>
      </c>
    </row>
    <row r="203" spans="1:14" x14ac:dyDescent="0.25">
      <c r="C203" s="4">
        <v>2</v>
      </c>
      <c r="D203" s="37" t="s">
        <v>87</v>
      </c>
      <c r="E203" s="37"/>
      <c r="F203" s="37"/>
      <c r="G203" s="37"/>
      <c r="H203" s="37"/>
      <c r="I203" s="37"/>
      <c r="J203" s="37"/>
      <c r="K203" s="37"/>
      <c r="L203" s="37"/>
      <c r="M203" s="37"/>
      <c r="N203" s="8">
        <v>320000000</v>
      </c>
    </row>
    <row r="204" spans="1:14" x14ac:dyDescent="0.25">
      <c r="C204" s="4">
        <v>3</v>
      </c>
      <c r="D204" s="37" t="s">
        <v>88</v>
      </c>
      <c r="E204" s="37"/>
      <c r="F204" s="37"/>
      <c r="G204" s="37"/>
      <c r="H204" s="37"/>
      <c r="I204" s="37"/>
      <c r="J204" s="37"/>
      <c r="K204" s="37"/>
      <c r="L204" s="37"/>
      <c r="M204" s="37"/>
      <c r="N204" s="8">
        <v>400000000</v>
      </c>
    </row>
    <row r="205" spans="1:14" ht="84" customHeight="1" x14ac:dyDescent="0.25">
      <c r="C205" s="4">
        <v>4</v>
      </c>
      <c r="D205" s="42" t="s">
        <v>85</v>
      </c>
      <c r="E205" s="42"/>
      <c r="F205" s="42"/>
      <c r="G205" s="42"/>
      <c r="H205" s="42"/>
      <c r="I205" s="42"/>
      <c r="J205" s="42"/>
      <c r="K205" s="42"/>
      <c r="L205" s="42"/>
      <c r="M205" s="42"/>
      <c r="N205" s="8">
        <v>95000000</v>
      </c>
    </row>
    <row r="206" spans="1:14" ht="15.75" x14ac:dyDescent="0.3">
      <c r="C206" s="4">
        <v>5</v>
      </c>
      <c r="D206" s="28" t="s">
        <v>86</v>
      </c>
      <c r="E206" s="28"/>
      <c r="F206" s="28"/>
      <c r="G206" s="28"/>
      <c r="H206" s="28"/>
      <c r="I206" s="28"/>
      <c r="J206" s="28"/>
      <c r="K206" s="28"/>
      <c r="L206" s="28"/>
      <c r="M206" s="28"/>
      <c r="N206" s="8">
        <v>200000000</v>
      </c>
    </row>
    <row r="207" spans="1:14" ht="15.75" x14ac:dyDescent="0.3">
      <c r="C207" s="4">
        <v>6</v>
      </c>
      <c r="D207" s="28" t="s">
        <v>89</v>
      </c>
      <c r="E207" s="28"/>
      <c r="F207" s="28"/>
      <c r="G207" s="28"/>
      <c r="H207" s="28"/>
      <c r="I207" s="28"/>
      <c r="J207" s="28"/>
      <c r="K207" s="28"/>
      <c r="L207" s="28"/>
      <c r="M207" s="28"/>
      <c r="N207" s="8">
        <v>140000000</v>
      </c>
    </row>
    <row r="208" spans="1:14" ht="15.75" x14ac:dyDescent="0.3">
      <c r="C208" s="4">
        <v>7</v>
      </c>
      <c r="D208" s="28" t="s">
        <v>90</v>
      </c>
      <c r="E208" s="28"/>
      <c r="F208" s="28"/>
      <c r="G208" s="28"/>
      <c r="H208" s="28"/>
      <c r="I208" s="28"/>
      <c r="J208" s="28"/>
      <c r="K208" s="28"/>
      <c r="L208" s="28"/>
      <c r="M208" s="28"/>
      <c r="N208" s="8">
        <v>250000000</v>
      </c>
    </row>
    <row r="209" spans="3:14" x14ac:dyDescent="0.25">
      <c r="C209" s="45" t="s">
        <v>92</v>
      </c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9">
        <f>SUM(N202:N208)</f>
        <v>1475000000</v>
      </c>
    </row>
    <row r="211" spans="3:14" x14ac:dyDescent="0.25">
      <c r="C211" s="46" t="s">
        <v>137</v>
      </c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</row>
    <row r="212" spans="3:14" x14ac:dyDescent="0.25">
      <c r="C212" s="2" t="s">
        <v>82</v>
      </c>
      <c r="D212" s="31" t="s">
        <v>83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2" t="s">
        <v>91</v>
      </c>
    </row>
    <row r="213" spans="3:14" ht="24.75" customHeight="1" x14ac:dyDescent="0.25">
      <c r="C213" s="4">
        <v>1</v>
      </c>
      <c r="D213" s="42" t="s">
        <v>84</v>
      </c>
      <c r="E213" s="42"/>
      <c r="F213" s="42"/>
      <c r="G213" s="42"/>
      <c r="H213" s="42"/>
      <c r="I213" s="42"/>
      <c r="J213" s="42"/>
      <c r="K213" s="42"/>
      <c r="L213" s="42"/>
      <c r="M213" s="42"/>
      <c r="N213" s="8">
        <v>65000000</v>
      </c>
    </row>
    <row r="214" spans="3:14" x14ac:dyDescent="0.25">
      <c r="C214" s="4">
        <v>2</v>
      </c>
      <c r="D214" s="37" t="s">
        <v>87</v>
      </c>
      <c r="E214" s="37"/>
      <c r="F214" s="37"/>
      <c r="G214" s="37"/>
      <c r="H214" s="37"/>
      <c r="I214" s="37"/>
      <c r="J214" s="37"/>
      <c r="K214" s="37"/>
      <c r="L214" s="37"/>
      <c r="M214" s="37"/>
      <c r="N214" s="8">
        <v>320000000</v>
      </c>
    </row>
    <row r="215" spans="3:14" x14ac:dyDescent="0.25">
      <c r="C215" s="4">
        <v>3</v>
      </c>
      <c r="D215" s="37" t="s">
        <v>88</v>
      </c>
      <c r="E215" s="37"/>
      <c r="F215" s="37"/>
      <c r="G215" s="37"/>
      <c r="H215" s="37"/>
      <c r="I215" s="37"/>
      <c r="J215" s="37"/>
      <c r="K215" s="37"/>
      <c r="L215" s="37"/>
      <c r="M215" s="37"/>
      <c r="N215" s="8">
        <v>400000000</v>
      </c>
    </row>
    <row r="216" spans="3:14" ht="77.25" customHeight="1" x14ac:dyDescent="0.25">
      <c r="C216" s="4">
        <v>4</v>
      </c>
      <c r="D216" s="42" t="s">
        <v>85</v>
      </c>
      <c r="E216" s="42"/>
      <c r="F216" s="42"/>
      <c r="G216" s="42"/>
      <c r="H216" s="42"/>
      <c r="I216" s="42"/>
      <c r="J216" s="42"/>
      <c r="K216" s="42"/>
      <c r="L216" s="42"/>
      <c r="M216" s="42"/>
      <c r="N216" s="8">
        <v>95000000</v>
      </c>
    </row>
    <row r="217" spans="3:14" ht="15.75" x14ac:dyDescent="0.3">
      <c r="C217" s="4">
        <v>5</v>
      </c>
      <c r="D217" s="28" t="s">
        <v>86</v>
      </c>
      <c r="E217" s="28"/>
      <c r="F217" s="28"/>
      <c r="G217" s="28"/>
      <c r="H217" s="28"/>
      <c r="I217" s="28"/>
      <c r="J217" s="28"/>
      <c r="K217" s="28"/>
      <c r="L217" s="28"/>
      <c r="M217" s="28"/>
      <c r="N217" s="8">
        <v>200000000</v>
      </c>
    </row>
    <row r="218" spans="3:14" ht="15.75" x14ac:dyDescent="0.3">
      <c r="C218" s="4">
        <v>6</v>
      </c>
      <c r="D218" s="28" t="s">
        <v>89</v>
      </c>
      <c r="E218" s="28"/>
      <c r="F218" s="28"/>
      <c r="G218" s="28"/>
      <c r="H218" s="28"/>
      <c r="I218" s="28"/>
      <c r="J218" s="28"/>
      <c r="K218" s="28"/>
      <c r="L218" s="28"/>
      <c r="M218" s="28"/>
      <c r="N218" s="8">
        <v>140000000</v>
      </c>
    </row>
    <row r="219" spans="3:14" ht="15.75" x14ac:dyDescent="0.3">
      <c r="C219" s="4">
        <v>7</v>
      </c>
      <c r="D219" s="28" t="s">
        <v>90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8">
        <v>250000000</v>
      </c>
    </row>
    <row r="220" spans="3:14" x14ac:dyDescent="0.25">
      <c r="C220" s="45" t="s">
        <v>92</v>
      </c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9">
        <f>SUM(N213:N219)</f>
        <v>1470000000</v>
      </c>
    </row>
    <row r="222" spans="3:14" x14ac:dyDescent="0.25">
      <c r="C222" s="46" t="s">
        <v>139</v>
      </c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</row>
    <row r="223" spans="3:14" x14ac:dyDescent="0.25">
      <c r="C223" s="2" t="s">
        <v>82</v>
      </c>
      <c r="D223" s="31" t="s">
        <v>83</v>
      </c>
      <c r="E223" s="31"/>
      <c r="F223" s="31"/>
      <c r="G223" s="31"/>
      <c r="H223" s="31"/>
      <c r="I223" s="31"/>
      <c r="J223" s="31"/>
      <c r="K223" s="31"/>
      <c r="L223" s="31"/>
      <c r="M223" s="31"/>
      <c r="N223" s="2" t="s">
        <v>91</v>
      </c>
    </row>
    <row r="224" spans="3:14" x14ac:dyDescent="0.25">
      <c r="C224" s="4">
        <v>1</v>
      </c>
      <c r="D224" s="42" t="s">
        <v>84</v>
      </c>
      <c r="E224" s="42"/>
      <c r="F224" s="42"/>
      <c r="G224" s="42"/>
      <c r="H224" s="42"/>
      <c r="I224" s="42"/>
      <c r="J224" s="42"/>
      <c r="K224" s="42"/>
      <c r="L224" s="42"/>
      <c r="M224" s="42"/>
      <c r="N224" s="8">
        <v>61000000</v>
      </c>
    </row>
    <row r="225" spans="3:14" x14ac:dyDescent="0.25">
      <c r="C225" s="4">
        <v>2</v>
      </c>
      <c r="D225" s="37" t="s">
        <v>87</v>
      </c>
      <c r="E225" s="37"/>
      <c r="F225" s="37"/>
      <c r="G225" s="37"/>
      <c r="H225" s="37"/>
      <c r="I225" s="37"/>
      <c r="J225" s="37"/>
      <c r="K225" s="37"/>
      <c r="L225" s="37"/>
      <c r="M225" s="37"/>
      <c r="N225" s="8">
        <v>970000000</v>
      </c>
    </row>
    <row r="226" spans="3:14" x14ac:dyDescent="0.25">
      <c r="C226" s="4">
        <v>3</v>
      </c>
      <c r="D226" s="37" t="s">
        <v>88</v>
      </c>
      <c r="E226" s="37"/>
      <c r="F226" s="37"/>
      <c r="G226" s="37"/>
      <c r="H226" s="37"/>
      <c r="I226" s="37"/>
      <c r="J226" s="37"/>
      <c r="K226" s="37"/>
      <c r="L226" s="37"/>
      <c r="M226" s="37"/>
      <c r="N226" s="8">
        <v>220000000</v>
      </c>
    </row>
    <row r="227" spans="3:14" ht="76.5" customHeight="1" x14ac:dyDescent="0.25">
      <c r="C227" s="4">
        <v>4</v>
      </c>
      <c r="D227" s="42" t="s">
        <v>85</v>
      </c>
      <c r="E227" s="42"/>
      <c r="F227" s="42"/>
      <c r="G227" s="42"/>
      <c r="H227" s="42"/>
      <c r="I227" s="42"/>
      <c r="J227" s="42"/>
      <c r="K227" s="42"/>
      <c r="L227" s="42"/>
      <c r="M227" s="42"/>
      <c r="N227" s="8">
        <v>120000000</v>
      </c>
    </row>
    <row r="228" spans="3:14" ht="15.75" x14ac:dyDescent="0.3">
      <c r="C228" s="4">
        <v>5</v>
      </c>
      <c r="D228" s="28" t="s">
        <v>86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8">
        <v>180000000</v>
      </c>
    </row>
    <row r="229" spans="3:14" ht="15.75" x14ac:dyDescent="0.3">
      <c r="C229" s="4">
        <v>6</v>
      </c>
      <c r="D229" s="28" t="s">
        <v>89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8">
        <v>100000000</v>
      </c>
    </row>
    <row r="230" spans="3:14" ht="15.75" x14ac:dyDescent="0.3">
      <c r="C230" s="4">
        <v>7</v>
      </c>
      <c r="D230" s="28" t="s">
        <v>90</v>
      </c>
      <c r="E230" s="28"/>
      <c r="F230" s="28"/>
      <c r="G230" s="28"/>
      <c r="H230" s="28"/>
      <c r="I230" s="28"/>
      <c r="J230" s="28"/>
      <c r="K230" s="28"/>
      <c r="L230" s="28"/>
      <c r="M230" s="28"/>
      <c r="N230" s="8">
        <v>300000000</v>
      </c>
    </row>
    <row r="231" spans="3:14" x14ac:dyDescent="0.25">
      <c r="C231" s="45" t="s">
        <v>92</v>
      </c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9">
        <f>SUM(N224:N230)</f>
        <v>1951000000</v>
      </c>
    </row>
    <row r="233" spans="3:14" x14ac:dyDescent="0.25">
      <c r="C233" s="46" t="s">
        <v>141</v>
      </c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</row>
    <row r="234" spans="3:14" x14ac:dyDescent="0.25">
      <c r="C234" s="2" t="s">
        <v>82</v>
      </c>
      <c r="D234" s="31" t="s">
        <v>83</v>
      </c>
      <c r="E234" s="31"/>
      <c r="F234" s="31"/>
      <c r="G234" s="31"/>
      <c r="H234" s="31"/>
      <c r="I234" s="31"/>
      <c r="J234" s="31"/>
      <c r="K234" s="31"/>
      <c r="L234" s="31"/>
      <c r="M234" s="31"/>
      <c r="N234" s="2" t="s">
        <v>91</v>
      </c>
    </row>
    <row r="235" spans="3:14" ht="31.5" customHeight="1" x14ac:dyDescent="0.25">
      <c r="C235" s="4">
        <v>1</v>
      </c>
      <c r="D235" s="42" t="s">
        <v>84</v>
      </c>
      <c r="E235" s="42"/>
      <c r="F235" s="42"/>
      <c r="G235" s="42"/>
      <c r="H235" s="42"/>
      <c r="I235" s="42"/>
      <c r="J235" s="42"/>
      <c r="K235" s="42"/>
      <c r="L235" s="42"/>
      <c r="M235" s="42"/>
      <c r="N235" s="8">
        <v>37000000</v>
      </c>
    </row>
    <row r="236" spans="3:14" x14ac:dyDescent="0.25">
      <c r="C236" s="4">
        <v>2</v>
      </c>
      <c r="D236" s="37" t="s">
        <v>87</v>
      </c>
      <c r="E236" s="37"/>
      <c r="F236" s="37"/>
      <c r="G236" s="37"/>
      <c r="H236" s="37"/>
      <c r="I236" s="37"/>
      <c r="J236" s="37"/>
      <c r="K236" s="37"/>
      <c r="L236" s="37"/>
      <c r="M236" s="37"/>
      <c r="N236" s="8">
        <v>410000000</v>
      </c>
    </row>
    <row r="237" spans="3:14" x14ac:dyDescent="0.25">
      <c r="C237" s="4">
        <v>3</v>
      </c>
      <c r="D237" s="37" t="s">
        <v>88</v>
      </c>
      <c r="E237" s="37"/>
      <c r="F237" s="37"/>
      <c r="G237" s="37"/>
      <c r="H237" s="37"/>
      <c r="I237" s="37"/>
      <c r="J237" s="37"/>
      <c r="K237" s="37"/>
      <c r="L237" s="37"/>
      <c r="M237" s="37"/>
      <c r="N237" s="8">
        <v>290000000</v>
      </c>
    </row>
    <row r="238" spans="3:14" ht="81" customHeight="1" x14ac:dyDescent="0.25">
      <c r="C238" s="4">
        <v>4</v>
      </c>
      <c r="D238" s="42" t="s">
        <v>85</v>
      </c>
      <c r="E238" s="42"/>
      <c r="F238" s="42"/>
      <c r="G238" s="42"/>
      <c r="H238" s="42"/>
      <c r="I238" s="42"/>
      <c r="J238" s="42"/>
      <c r="K238" s="42"/>
      <c r="L238" s="42"/>
      <c r="M238" s="42"/>
      <c r="N238" s="8">
        <v>70000000</v>
      </c>
    </row>
    <row r="239" spans="3:14" ht="15.75" x14ac:dyDescent="0.3">
      <c r="C239" s="4">
        <v>5</v>
      </c>
      <c r="D239" s="28" t="s">
        <v>86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8">
        <v>120000000</v>
      </c>
    </row>
    <row r="240" spans="3:14" ht="15.75" x14ac:dyDescent="0.3">
      <c r="C240" s="4">
        <v>6</v>
      </c>
      <c r="D240" s="28" t="s">
        <v>89</v>
      </c>
      <c r="E240" s="28"/>
      <c r="F240" s="28"/>
      <c r="G240" s="28"/>
      <c r="H240" s="28"/>
      <c r="I240" s="28"/>
      <c r="J240" s="28"/>
      <c r="K240" s="28"/>
      <c r="L240" s="28"/>
      <c r="M240" s="28"/>
      <c r="N240" s="8">
        <v>90000000</v>
      </c>
    </row>
    <row r="241" spans="3:14" ht="15.75" x14ac:dyDescent="0.3">
      <c r="C241" s="4">
        <v>7</v>
      </c>
      <c r="D241" s="28" t="s">
        <v>90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8">
        <v>220000000</v>
      </c>
    </row>
    <row r="242" spans="3:14" x14ac:dyDescent="0.25">
      <c r="C242" s="45" t="s">
        <v>92</v>
      </c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9">
        <f>SUM(N235:N241)</f>
        <v>1237000000</v>
      </c>
    </row>
    <row r="244" spans="3:14" x14ac:dyDescent="0.25">
      <c r="C244" s="46" t="s">
        <v>143</v>
      </c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</row>
    <row r="245" spans="3:14" x14ac:dyDescent="0.25">
      <c r="C245" s="2" t="s">
        <v>82</v>
      </c>
      <c r="D245" s="31" t="s">
        <v>83</v>
      </c>
      <c r="E245" s="31"/>
      <c r="F245" s="31"/>
      <c r="G245" s="31"/>
      <c r="H245" s="31"/>
      <c r="I245" s="31"/>
      <c r="J245" s="31"/>
      <c r="K245" s="31"/>
      <c r="L245" s="31"/>
      <c r="M245" s="31"/>
      <c r="N245" s="2" t="s">
        <v>91</v>
      </c>
    </row>
    <row r="246" spans="3:14" ht="36.75" customHeight="1" x14ac:dyDescent="0.25">
      <c r="C246" s="4">
        <v>1</v>
      </c>
      <c r="D246" s="42" t="s">
        <v>84</v>
      </c>
      <c r="E246" s="42"/>
      <c r="F246" s="42"/>
      <c r="G246" s="42"/>
      <c r="H246" s="42"/>
      <c r="I246" s="42"/>
      <c r="J246" s="42"/>
      <c r="K246" s="42"/>
      <c r="L246" s="42"/>
      <c r="M246" s="42"/>
      <c r="N246" s="8">
        <v>59883943</v>
      </c>
    </row>
    <row r="247" spans="3:14" x14ac:dyDescent="0.25">
      <c r="C247" s="4">
        <v>2</v>
      </c>
      <c r="D247" s="37" t="s">
        <v>87</v>
      </c>
      <c r="E247" s="37"/>
      <c r="F247" s="37"/>
      <c r="G247" s="37"/>
      <c r="H247" s="37"/>
      <c r="I247" s="37"/>
      <c r="J247" s="37"/>
      <c r="K247" s="37"/>
      <c r="L247" s="37"/>
      <c r="M247" s="37"/>
      <c r="N247" s="8">
        <v>450000000</v>
      </c>
    </row>
    <row r="248" spans="3:14" x14ac:dyDescent="0.25">
      <c r="C248" s="4">
        <v>3</v>
      </c>
      <c r="D248" s="37" t="s">
        <v>88</v>
      </c>
      <c r="E248" s="37"/>
      <c r="F248" s="37"/>
      <c r="G248" s="37"/>
      <c r="H248" s="37"/>
      <c r="I248" s="37"/>
      <c r="J248" s="37"/>
      <c r="K248" s="37"/>
      <c r="L248" s="37"/>
      <c r="M248" s="37"/>
      <c r="N248" s="8">
        <v>200000000</v>
      </c>
    </row>
    <row r="249" spans="3:14" ht="82.5" customHeight="1" x14ac:dyDescent="0.25">
      <c r="C249" s="4">
        <v>4</v>
      </c>
      <c r="D249" s="42" t="s">
        <v>85</v>
      </c>
      <c r="E249" s="42"/>
      <c r="F249" s="42"/>
      <c r="G249" s="42"/>
      <c r="H249" s="42"/>
      <c r="I249" s="42"/>
      <c r="J249" s="42"/>
      <c r="K249" s="42"/>
      <c r="L249" s="42"/>
      <c r="M249" s="42"/>
      <c r="N249" s="8">
        <v>70000000</v>
      </c>
    </row>
    <row r="250" spans="3:14" ht="15.75" x14ac:dyDescent="0.3">
      <c r="C250" s="4">
        <v>5</v>
      </c>
      <c r="D250" s="28" t="s">
        <v>86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8">
        <v>150000000</v>
      </c>
    </row>
    <row r="251" spans="3:14" ht="15.75" x14ac:dyDescent="0.3">
      <c r="C251" s="4">
        <v>6</v>
      </c>
      <c r="D251" s="28" t="s">
        <v>89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8">
        <v>135995392</v>
      </c>
    </row>
    <row r="252" spans="3:14" ht="15.75" x14ac:dyDescent="0.3">
      <c r="C252" s="4">
        <v>7</v>
      </c>
      <c r="D252" s="28" t="s">
        <v>90</v>
      </c>
      <c r="E252" s="28"/>
      <c r="F252" s="28"/>
      <c r="G252" s="28"/>
      <c r="H252" s="28"/>
      <c r="I252" s="28"/>
      <c r="J252" s="28"/>
      <c r="K252" s="28"/>
      <c r="L252" s="28"/>
      <c r="M252" s="28"/>
      <c r="N252" s="8">
        <v>400000000</v>
      </c>
    </row>
    <row r="253" spans="3:14" x14ac:dyDescent="0.25">
      <c r="C253" s="45" t="s">
        <v>92</v>
      </c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9">
        <f>SUM(N246:N252)</f>
        <v>1465879335</v>
      </c>
    </row>
    <row r="255" spans="3:14" x14ac:dyDescent="0.25">
      <c r="C255" s="46" t="s">
        <v>144</v>
      </c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</row>
    <row r="256" spans="3:14" x14ac:dyDescent="0.25">
      <c r="C256" s="2" t="s">
        <v>82</v>
      </c>
      <c r="D256" s="31" t="s">
        <v>83</v>
      </c>
      <c r="E256" s="31"/>
      <c r="F256" s="31"/>
      <c r="G256" s="31"/>
      <c r="H256" s="31"/>
      <c r="I256" s="31"/>
      <c r="J256" s="31"/>
      <c r="K256" s="31"/>
      <c r="L256" s="31"/>
      <c r="M256" s="31"/>
      <c r="N256" s="2" t="s">
        <v>91</v>
      </c>
    </row>
    <row r="257" spans="3:14" ht="33" customHeight="1" x14ac:dyDescent="0.25">
      <c r="C257" s="4">
        <v>1</v>
      </c>
      <c r="D257" s="42" t="s">
        <v>84</v>
      </c>
      <c r="E257" s="42"/>
      <c r="F257" s="42"/>
      <c r="G257" s="42"/>
      <c r="H257" s="42"/>
      <c r="I257" s="42"/>
      <c r="J257" s="42"/>
      <c r="K257" s="42"/>
      <c r="L257" s="42"/>
      <c r="M257" s="42"/>
      <c r="N257" s="8">
        <v>59883943</v>
      </c>
    </row>
    <row r="258" spans="3:14" x14ac:dyDescent="0.25">
      <c r="C258" s="4">
        <v>2</v>
      </c>
      <c r="D258" s="37" t="s">
        <v>87</v>
      </c>
      <c r="E258" s="37"/>
      <c r="F258" s="37"/>
      <c r="G258" s="37"/>
      <c r="H258" s="37"/>
      <c r="I258" s="37"/>
      <c r="J258" s="37"/>
      <c r="K258" s="37"/>
      <c r="L258" s="37"/>
      <c r="M258" s="37"/>
      <c r="N258" s="8">
        <v>390000000</v>
      </c>
    </row>
    <row r="259" spans="3:14" x14ac:dyDescent="0.25">
      <c r="C259" s="4">
        <v>3</v>
      </c>
      <c r="D259" s="37" t="s">
        <v>88</v>
      </c>
      <c r="E259" s="37"/>
      <c r="F259" s="37"/>
      <c r="G259" s="37"/>
      <c r="H259" s="37"/>
      <c r="I259" s="37"/>
      <c r="J259" s="37"/>
      <c r="K259" s="37"/>
      <c r="L259" s="37"/>
      <c r="M259" s="37"/>
      <c r="N259" s="8">
        <v>200000000</v>
      </c>
    </row>
    <row r="260" spans="3:14" ht="78.75" customHeight="1" x14ac:dyDescent="0.25">
      <c r="C260" s="4">
        <v>4</v>
      </c>
      <c r="D260" s="42" t="s">
        <v>85</v>
      </c>
      <c r="E260" s="42"/>
      <c r="F260" s="42"/>
      <c r="G260" s="42"/>
      <c r="H260" s="42"/>
      <c r="I260" s="42"/>
      <c r="J260" s="42"/>
      <c r="K260" s="42"/>
      <c r="L260" s="42"/>
      <c r="M260" s="42"/>
      <c r="N260" s="8">
        <v>70000000</v>
      </c>
    </row>
    <row r="261" spans="3:14" ht="15.75" x14ac:dyDescent="0.3">
      <c r="C261" s="4">
        <v>5</v>
      </c>
      <c r="D261" s="28" t="s">
        <v>86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8">
        <v>150000000</v>
      </c>
    </row>
    <row r="262" spans="3:14" ht="15.75" x14ac:dyDescent="0.3">
      <c r="C262" s="4">
        <v>6</v>
      </c>
      <c r="D262" s="28" t="s">
        <v>89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8">
        <v>135995392</v>
      </c>
    </row>
    <row r="263" spans="3:14" ht="15.75" x14ac:dyDescent="0.3">
      <c r="C263" s="4">
        <v>7</v>
      </c>
      <c r="D263" s="28" t="s">
        <v>90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8">
        <v>400000000</v>
      </c>
    </row>
    <row r="264" spans="3:14" x14ac:dyDescent="0.25">
      <c r="C264" s="45" t="s">
        <v>92</v>
      </c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9">
        <f>SUM(N257:N263)</f>
        <v>1405879335</v>
      </c>
    </row>
    <row r="266" spans="3:14" x14ac:dyDescent="0.25">
      <c r="C266" s="46" t="s">
        <v>147</v>
      </c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</row>
    <row r="267" spans="3:14" x14ac:dyDescent="0.25">
      <c r="C267" s="2" t="s">
        <v>82</v>
      </c>
      <c r="D267" s="31" t="s">
        <v>83</v>
      </c>
      <c r="E267" s="31"/>
      <c r="F267" s="31"/>
      <c r="G267" s="31"/>
      <c r="H267" s="31"/>
      <c r="I267" s="31"/>
      <c r="J267" s="31"/>
      <c r="K267" s="31"/>
      <c r="L267" s="31"/>
      <c r="M267" s="31"/>
      <c r="N267" s="2" t="s">
        <v>91</v>
      </c>
    </row>
    <row r="268" spans="3:14" ht="33" customHeight="1" x14ac:dyDescent="0.25">
      <c r="C268" s="4">
        <v>1</v>
      </c>
      <c r="D268" s="42" t="s">
        <v>84</v>
      </c>
      <c r="E268" s="42"/>
      <c r="F268" s="42"/>
      <c r="G268" s="42"/>
      <c r="H268" s="42"/>
      <c r="I268" s="42"/>
      <c r="J268" s="42"/>
      <c r="K268" s="42"/>
      <c r="L268" s="42"/>
      <c r="M268" s="42"/>
      <c r="N268" s="8">
        <v>45000000</v>
      </c>
    </row>
    <row r="269" spans="3:14" x14ac:dyDescent="0.25">
      <c r="C269" s="4">
        <v>2</v>
      </c>
      <c r="D269" s="37" t="s">
        <v>87</v>
      </c>
      <c r="E269" s="37"/>
      <c r="F269" s="37"/>
      <c r="G269" s="37"/>
      <c r="H269" s="37"/>
      <c r="I269" s="37"/>
      <c r="J269" s="37"/>
      <c r="K269" s="37"/>
      <c r="L269" s="37"/>
      <c r="M269" s="37"/>
      <c r="N269" s="8">
        <v>300000000</v>
      </c>
    </row>
    <row r="270" spans="3:14" x14ac:dyDescent="0.25">
      <c r="C270" s="4">
        <v>3</v>
      </c>
      <c r="D270" s="37" t="s">
        <v>88</v>
      </c>
      <c r="E270" s="37"/>
      <c r="F270" s="37"/>
      <c r="G270" s="37"/>
      <c r="H270" s="37"/>
      <c r="I270" s="37"/>
      <c r="J270" s="37"/>
      <c r="K270" s="37"/>
      <c r="L270" s="37"/>
      <c r="M270" s="37"/>
      <c r="N270" s="8">
        <v>250000000</v>
      </c>
    </row>
    <row r="271" spans="3:14" ht="70.5" customHeight="1" x14ac:dyDescent="0.25">
      <c r="C271" s="4">
        <v>4</v>
      </c>
      <c r="D271" s="42" t="s">
        <v>85</v>
      </c>
      <c r="E271" s="42"/>
      <c r="F271" s="42"/>
      <c r="G271" s="42"/>
      <c r="H271" s="42"/>
      <c r="I271" s="42"/>
      <c r="J271" s="42"/>
      <c r="K271" s="42"/>
      <c r="L271" s="42"/>
      <c r="M271" s="42"/>
      <c r="N271" s="8">
        <v>60000000</v>
      </c>
    </row>
    <row r="272" spans="3:14" ht="15.75" x14ac:dyDescent="0.3">
      <c r="C272" s="4">
        <v>5</v>
      </c>
      <c r="D272" s="28" t="s">
        <v>86</v>
      </c>
      <c r="E272" s="28"/>
      <c r="F272" s="28"/>
      <c r="G272" s="28"/>
      <c r="H272" s="28"/>
      <c r="I272" s="28"/>
      <c r="J272" s="28"/>
      <c r="K272" s="28"/>
      <c r="L272" s="28"/>
      <c r="M272" s="28"/>
      <c r="N272" s="8">
        <v>100000000</v>
      </c>
    </row>
    <row r="273" spans="3:14" ht="15.75" x14ac:dyDescent="0.3">
      <c r="C273" s="4">
        <v>6</v>
      </c>
      <c r="D273" s="28" t="s">
        <v>89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8">
        <v>80000000</v>
      </c>
    </row>
    <row r="274" spans="3:14" ht="15.75" x14ac:dyDescent="0.3">
      <c r="C274" s="4">
        <v>7</v>
      </c>
      <c r="D274" s="28" t="s">
        <v>90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8">
        <v>120000000</v>
      </c>
    </row>
    <row r="275" spans="3:14" x14ac:dyDescent="0.25">
      <c r="C275" s="45" t="s">
        <v>92</v>
      </c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9">
        <f>SUM(N268:N274)</f>
        <v>955000000</v>
      </c>
    </row>
    <row r="278" spans="3:14" x14ac:dyDescent="0.25">
      <c r="C278" s="46" t="s">
        <v>148</v>
      </c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</row>
    <row r="279" spans="3:14" x14ac:dyDescent="0.25">
      <c r="C279" s="2" t="s">
        <v>82</v>
      </c>
      <c r="D279" s="31" t="s">
        <v>83</v>
      </c>
      <c r="E279" s="31"/>
      <c r="F279" s="31"/>
      <c r="G279" s="31"/>
      <c r="H279" s="31"/>
      <c r="I279" s="31"/>
      <c r="J279" s="31"/>
      <c r="K279" s="31"/>
      <c r="L279" s="31"/>
      <c r="M279" s="31"/>
      <c r="N279" s="2" t="s">
        <v>91</v>
      </c>
    </row>
    <row r="280" spans="3:14" x14ac:dyDescent="0.25">
      <c r="C280" s="4">
        <v>1</v>
      </c>
      <c r="D280" s="42" t="s">
        <v>84</v>
      </c>
      <c r="E280" s="42"/>
      <c r="F280" s="42"/>
      <c r="G280" s="42"/>
      <c r="H280" s="42"/>
      <c r="I280" s="42"/>
      <c r="J280" s="42"/>
      <c r="K280" s="42"/>
      <c r="L280" s="42"/>
      <c r="M280" s="42"/>
      <c r="N280" s="8">
        <v>35000000</v>
      </c>
    </row>
    <row r="281" spans="3:14" x14ac:dyDescent="0.25">
      <c r="C281" s="4">
        <v>2</v>
      </c>
      <c r="D281" s="37" t="s">
        <v>87</v>
      </c>
      <c r="E281" s="37"/>
      <c r="F281" s="37"/>
      <c r="G281" s="37"/>
      <c r="H281" s="37"/>
      <c r="I281" s="37"/>
      <c r="J281" s="37"/>
      <c r="K281" s="37"/>
      <c r="L281" s="37"/>
      <c r="M281" s="37"/>
      <c r="N281" s="8">
        <v>400000000</v>
      </c>
    </row>
    <row r="282" spans="3:14" x14ac:dyDescent="0.25">
      <c r="C282" s="4">
        <v>3</v>
      </c>
      <c r="D282" s="37" t="s">
        <v>88</v>
      </c>
      <c r="E282" s="37"/>
      <c r="F282" s="37"/>
      <c r="G282" s="37"/>
      <c r="H282" s="37"/>
      <c r="I282" s="37"/>
      <c r="J282" s="37"/>
      <c r="K282" s="37"/>
      <c r="L282" s="37"/>
      <c r="M282" s="37"/>
      <c r="N282" s="8">
        <v>300000000</v>
      </c>
    </row>
    <row r="283" spans="3:14" x14ac:dyDescent="0.25">
      <c r="C283" s="4">
        <v>4</v>
      </c>
      <c r="D283" s="42" t="s">
        <v>85</v>
      </c>
      <c r="E283" s="42"/>
      <c r="F283" s="42"/>
      <c r="G283" s="42"/>
      <c r="H283" s="42"/>
      <c r="I283" s="42"/>
      <c r="J283" s="42"/>
      <c r="K283" s="42"/>
      <c r="L283" s="42"/>
      <c r="M283" s="42"/>
      <c r="N283" s="8">
        <v>80000000</v>
      </c>
    </row>
    <row r="284" spans="3:14" ht="15.75" x14ac:dyDescent="0.3">
      <c r="C284" s="4">
        <v>5</v>
      </c>
      <c r="D284" s="28" t="s">
        <v>86</v>
      </c>
      <c r="E284" s="28"/>
      <c r="F284" s="28"/>
      <c r="G284" s="28"/>
      <c r="H284" s="28"/>
      <c r="I284" s="28"/>
      <c r="J284" s="28"/>
      <c r="K284" s="28"/>
      <c r="L284" s="28"/>
      <c r="M284" s="28"/>
      <c r="N284" s="8">
        <v>120000000</v>
      </c>
    </row>
    <row r="285" spans="3:14" ht="15.75" x14ac:dyDescent="0.3">
      <c r="C285" s="4">
        <v>6</v>
      </c>
      <c r="D285" s="28" t="s">
        <v>89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8">
        <v>100000000</v>
      </c>
    </row>
    <row r="286" spans="3:14" ht="15.75" x14ac:dyDescent="0.3">
      <c r="C286" s="4">
        <v>7</v>
      </c>
      <c r="D286" s="28" t="s">
        <v>90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8">
        <v>180000000</v>
      </c>
    </row>
    <row r="287" spans="3:14" x14ac:dyDescent="0.25">
      <c r="C287" s="45" t="s">
        <v>92</v>
      </c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9">
        <f>SUM(N280:N286)</f>
        <v>1215000000</v>
      </c>
    </row>
    <row r="289" spans="3:14" x14ac:dyDescent="0.25">
      <c r="C289" s="46" t="s">
        <v>149</v>
      </c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</row>
    <row r="290" spans="3:14" x14ac:dyDescent="0.25">
      <c r="C290" s="2" t="s">
        <v>82</v>
      </c>
      <c r="D290" s="31" t="s">
        <v>83</v>
      </c>
      <c r="E290" s="31"/>
      <c r="F290" s="31"/>
      <c r="G290" s="31"/>
      <c r="H290" s="31"/>
      <c r="I290" s="31"/>
      <c r="J290" s="31"/>
      <c r="K290" s="31"/>
      <c r="L290" s="31"/>
      <c r="M290" s="31"/>
      <c r="N290" s="2" t="s">
        <v>91</v>
      </c>
    </row>
    <row r="291" spans="3:14" x14ac:dyDescent="0.25">
      <c r="C291" s="4">
        <v>1</v>
      </c>
      <c r="D291" s="42" t="s">
        <v>84</v>
      </c>
      <c r="E291" s="42"/>
      <c r="F291" s="42"/>
      <c r="G291" s="42"/>
      <c r="H291" s="42"/>
      <c r="I291" s="42"/>
      <c r="J291" s="42"/>
      <c r="K291" s="42"/>
      <c r="L291" s="42"/>
      <c r="M291" s="42"/>
      <c r="N291" s="8">
        <v>35000000</v>
      </c>
    </row>
    <row r="292" spans="3:14" x14ac:dyDescent="0.25">
      <c r="C292" s="4">
        <v>2</v>
      </c>
      <c r="D292" s="37" t="s">
        <v>87</v>
      </c>
      <c r="E292" s="37"/>
      <c r="F292" s="37"/>
      <c r="G292" s="37"/>
      <c r="H292" s="37"/>
      <c r="I292" s="37"/>
      <c r="J292" s="37"/>
      <c r="K292" s="37"/>
      <c r="L292" s="37"/>
      <c r="M292" s="37"/>
      <c r="N292" s="8">
        <v>400000000</v>
      </c>
    </row>
    <row r="293" spans="3:14" x14ac:dyDescent="0.25">
      <c r="C293" s="4">
        <v>3</v>
      </c>
      <c r="D293" s="37" t="s">
        <v>88</v>
      </c>
      <c r="E293" s="37"/>
      <c r="F293" s="37"/>
      <c r="G293" s="37"/>
      <c r="H293" s="37"/>
      <c r="I293" s="37"/>
      <c r="J293" s="37"/>
      <c r="K293" s="37"/>
      <c r="L293" s="37"/>
      <c r="M293" s="37"/>
      <c r="N293" s="8">
        <v>300000000</v>
      </c>
    </row>
    <row r="294" spans="3:14" x14ac:dyDescent="0.25">
      <c r="C294" s="4">
        <v>4</v>
      </c>
      <c r="D294" s="42" t="s">
        <v>85</v>
      </c>
      <c r="E294" s="42"/>
      <c r="F294" s="42"/>
      <c r="G294" s="42"/>
      <c r="H294" s="42"/>
      <c r="I294" s="42"/>
      <c r="J294" s="42"/>
      <c r="K294" s="42"/>
      <c r="L294" s="42"/>
      <c r="M294" s="42"/>
      <c r="N294" s="8">
        <v>80000000</v>
      </c>
    </row>
    <row r="295" spans="3:14" ht="15.75" x14ac:dyDescent="0.3">
      <c r="C295" s="4">
        <v>5</v>
      </c>
      <c r="D295" s="28" t="s">
        <v>86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8">
        <v>120000000</v>
      </c>
    </row>
    <row r="296" spans="3:14" ht="15.75" x14ac:dyDescent="0.3">
      <c r="C296" s="4">
        <v>6</v>
      </c>
      <c r="D296" s="28" t="s">
        <v>89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8">
        <v>100000000</v>
      </c>
    </row>
    <row r="297" spans="3:14" ht="15.75" x14ac:dyDescent="0.3">
      <c r="C297" s="4">
        <v>7</v>
      </c>
      <c r="D297" s="28" t="s">
        <v>90</v>
      </c>
      <c r="E297" s="28"/>
      <c r="F297" s="28"/>
      <c r="G297" s="28"/>
      <c r="H297" s="28"/>
      <c r="I297" s="28"/>
      <c r="J297" s="28"/>
      <c r="K297" s="28"/>
      <c r="L297" s="28"/>
      <c r="M297" s="28"/>
      <c r="N297" s="8">
        <v>180000000</v>
      </c>
    </row>
    <row r="298" spans="3:14" x14ac:dyDescent="0.25">
      <c r="C298" s="45" t="s">
        <v>92</v>
      </c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9">
        <f>SUM(N291:N297)</f>
        <v>1215000000</v>
      </c>
    </row>
    <row r="300" spans="3:14" x14ac:dyDescent="0.25">
      <c r="C300" s="46" t="s">
        <v>151</v>
      </c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</row>
    <row r="301" spans="3:14" x14ac:dyDescent="0.25">
      <c r="C301" s="2" t="s">
        <v>82</v>
      </c>
      <c r="D301" s="31" t="s">
        <v>83</v>
      </c>
      <c r="E301" s="31"/>
      <c r="F301" s="31"/>
      <c r="G301" s="31"/>
      <c r="H301" s="31"/>
      <c r="I301" s="31"/>
      <c r="J301" s="31"/>
      <c r="K301" s="31"/>
      <c r="L301" s="31"/>
      <c r="M301" s="31"/>
      <c r="N301" s="2" t="s">
        <v>91</v>
      </c>
    </row>
    <row r="302" spans="3:14" x14ac:dyDescent="0.25">
      <c r="C302" s="4">
        <v>1</v>
      </c>
      <c r="D302" s="42" t="s">
        <v>84</v>
      </c>
      <c r="E302" s="42"/>
      <c r="F302" s="42"/>
      <c r="G302" s="42"/>
      <c r="H302" s="42"/>
      <c r="I302" s="42"/>
      <c r="J302" s="42"/>
      <c r="K302" s="42"/>
      <c r="L302" s="42"/>
      <c r="M302" s="42"/>
      <c r="N302" s="8">
        <v>90000000</v>
      </c>
    </row>
    <row r="303" spans="3:14" x14ac:dyDescent="0.25">
      <c r="C303" s="4">
        <v>2</v>
      </c>
      <c r="D303" s="37" t="s">
        <v>87</v>
      </c>
      <c r="E303" s="37"/>
      <c r="F303" s="37"/>
      <c r="G303" s="37"/>
      <c r="H303" s="37"/>
      <c r="I303" s="37"/>
      <c r="J303" s="37"/>
      <c r="K303" s="37"/>
      <c r="L303" s="37"/>
      <c r="M303" s="37"/>
      <c r="N303" s="8">
        <v>1200000000</v>
      </c>
    </row>
    <row r="304" spans="3:14" x14ac:dyDescent="0.25">
      <c r="C304" s="4">
        <v>3</v>
      </c>
      <c r="D304" s="37" t="s">
        <v>88</v>
      </c>
      <c r="E304" s="37"/>
      <c r="F304" s="37"/>
      <c r="G304" s="37"/>
      <c r="H304" s="37"/>
      <c r="I304" s="37"/>
      <c r="J304" s="37"/>
      <c r="K304" s="37"/>
      <c r="L304" s="37"/>
      <c r="M304" s="37"/>
      <c r="N304" s="8">
        <v>800000000</v>
      </c>
    </row>
    <row r="305" spans="3:14" x14ac:dyDescent="0.25">
      <c r="C305" s="4">
        <v>4</v>
      </c>
      <c r="D305" s="42" t="s">
        <v>85</v>
      </c>
      <c r="E305" s="42"/>
      <c r="F305" s="42"/>
      <c r="G305" s="42"/>
      <c r="H305" s="42"/>
      <c r="I305" s="42"/>
      <c r="J305" s="42"/>
      <c r="K305" s="42"/>
      <c r="L305" s="42"/>
      <c r="M305" s="42"/>
      <c r="N305" s="8">
        <v>1200000000</v>
      </c>
    </row>
    <row r="306" spans="3:14" ht="15.75" x14ac:dyDescent="0.3">
      <c r="C306" s="4">
        <v>5</v>
      </c>
      <c r="D306" s="28" t="s">
        <v>86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8">
        <v>500000000</v>
      </c>
    </row>
    <row r="307" spans="3:14" ht="15.75" x14ac:dyDescent="0.3">
      <c r="C307" s="4">
        <v>6</v>
      </c>
      <c r="D307" s="28" t="s">
        <v>89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8">
        <v>150000000</v>
      </c>
    </row>
    <row r="308" spans="3:14" ht="15.75" x14ac:dyDescent="0.3">
      <c r="C308" s="4">
        <v>7</v>
      </c>
      <c r="D308" s="28" t="s">
        <v>90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8">
        <v>800000000</v>
      </c>
    </row>
    <row r="309" spans="3:14" x14ac:dyDescent="0.25">
      <c r="C309" s="45" t="s">
        <v>92</v>
      </c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9">
        <f>SUM(N302:N308)</f>
        <v>4740000000</v>
      </c>
    </row>
    <row r="311" spans="3:14" x14ac:dyDescent="0.25">
      <c r="C311" s="46" t="s">
        <v>154</v>
      </c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</row>
    <row r="312" spans="3:14" x14ac:dyDescent="0.25">
      <c r="C312" s="2" t="s">
        <v>82</v>
      </c>
      <c r="D312" s="31" t="s">
        <v>83</v>
      </c>
      <c r="E312" s="31"/>
      <c r="F312" s="31"/>
      <c r="G312" s="31"/>
      <c r="H312" s="31"/>
      <c r="I312" s="31"/>
      <c r="J312" s="31"/>
      <c r="K312" s="31"/>
      <c r="L312" s="31"/>
      <c r="M312" s="31"/>
      <c r="N312" s="2" t="s">
        <v>91</v>
      </c>
    </row>
    <row r="313" spans="3:14" x14ac:dyDescent="0.25">
      <c r="C313" s="4">
        <v>1</v>
      </c>
      <c r="D313" s="42" t="s">
        <v>84</v>
      </c>
      <c r="E313" s="42"/>
      <c r="F313" s="42"/>
      <c r="G313" s="42"/>
      <c r="H313" s="42"/>
      <c r="I313" s="42"/>
      <c r="J313" s="42"/>
      <c r="K313" s="42"/>
      <c r="L313" s="42"/>
      <c r="M313" s="42"/>
      <c r="N313" s="8">
        <v>70000000</v>
      </c>
    </row>
    <row r="314" spans="3:14" x14ac:dyDescent="0.25">
      <c r="C314" s="4">
        <v>2</v>
      </c>
      <c r="D314" s="37" t="s">
        <v>87</v>
      </c>
      <c r="E314" s="37"/>
      <c r="F314" s="37"/>
      <c r="G314" s="37"/>
      <c r="H314" s="37"/>
      <c r="I314" s="37"/>
      <c r="J314" s="37"/>
      <c r="K314" s="37"/>
      <c r="L314" s="37"/>
      <c r="M314" s="37"/>
      <c r="N314" s="8">
        <v>320000000</v>
      </c>
    </row>
    <row r="315" spans="3:14" x14ac:dyDescent="0.25">
      <c r="C315" s="4">
        <v>3</v>
      </c>
      <c r="D315" s="37" t="s">
        <v>88</v>
      </c>
      <c r="E315" s="37"/>
      <c r="F315" s="37"/>
      <c r="G315" s="37"/>
      <c r="H315" s="37"/>
      <c r="I315" s="37"/>
      <c r="J315" s="37"/>
      <c r="K315" s="37"/>
      <c r="L315" s="37"/>
      <c r="M315" s="37"/>
      <c r="N315" s="8">
        <v>400000000</v>
      </c>
    </row>
    <row r="316" spans="3:14" x14ac:dyDescent="0.25">
      <c r="C316" s="4">
        <v>4</v>
      </c>
      <c r="D316" s="42" t="s">
        <v>85</v>
      </c>
      <c r="E316" s="42"/>
      <c r="F316" s="42"/>
      <c r="G316" s="42"/>
      <c r="H316" s="42"/>
      <c r="I316" s="42"/>
      <c r="J316" s="42"/>
      <c r="K316" s="42"/>
      <c r="L316" s="42"/>
      <c r="M316" s="42"/>
      <c r="N316" s="8">
        <v>95000000</v>
      </c>
    </row>
    <row r="317" spans="3:14" ht="15.75" x14ac:dyDescent="0.3">
      <c r="C317" s="4">
        <v>5</v>
      </c>
      <c r="D317" s="28" t="s">
        <v>86</v>
      </c>
      <c r="E317" s="28"/>
      <c r="F317" s="28"/>
      <c r="G317" s="28"/>
      <c r="H317" s="28"/>
      <c r="I317" s="28"/>
      <c r="J317" s="28"/>
      <c r="K317" s="28"/>
      <c r="L317" s="28"/>
      <c r="M317" s="28"/>
      <c r="N317" s="8">
        <v>200000000</v>
      </c>
    </row>
    <row r="318" spans="3:14" ht="15.75" x14ac:dyDescent="0.3">
      <c r="C318" s="4">
        <v>6</v>
      </c>
      <c r="D318" s="28" t="s">
        <v>89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8">
        <v>140000000</v>
      </c>
    </row>
    <row r="319" spans="3:14" ht="15.75" x14ac:dyDescent="0.3">
      <c r="C319" s="4">
        <v>7</v>
      </c>
      <c r="D319" s="28" t="s">
        <v>90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8">
        <v>250000000</v>
      </c>
    </row>
    <row r="320" spans="3:14" x14ac:dyDescent="0.25">
      <c r="C320" s="45" t="s">
        <v>92</v>
      </c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9">
        <f>SUM(N313:N319)</f>
        <v>1475000000</v>
      </c>
    </row>
    <row r="322" spans="3:14" x14ac:dyDescent="0.25">
      <c r="C322" s="46" t="s">
        <v>155</v>
      </c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</row>
    <row r="323" spans="3:14" x14ac:dyDescent="0.25">
      <c r="C323" s="2" t="s">
        <v>82</v>
      </c>
      <c r="D323" s="31" t="s">
        <v>83</v>
      </c>
      <c r="E323" s="31"/>
      <c r="F323" s="31"/>
      <c r="G323" s="31"/>
      <c r="H323" s="31"/>
      <c r="I323" s="31"/>
      <c r="J323" s="31"/>
      <c r="K323" s="31"/>
      <c r="L323" s="31"/>
      <c r="M323" s="31"/>
      <c r="N323" s="2" t="s">
        <v>91</v>
      </c>
    </row>
    <row r="324" spans="3:14" x14ac:dyDescent="0.25">
      <c r="C324" s="4">
        <v>1</v>
      </c>
      <c r="D324" s="42" t="s">
        <v>84</v>
      </c>
      <c r="E324" s="42"/>
      <c r="F324" s="42"/>
      <c r="G324" s="42"/>
      <c r="H324" s="42"/>
      <c r="I324" s="42"/>
      <c r="J324" s="42"/>
      <c r="K324" s="42"/>
      <c r="L324" s="42"/>
      <c r="M324" s="42"/>
      <c r="N324" s="8">
        <v>59883943</v>
      </c>
    </row>
    <row r="325" spans="3:14" x14ac:dyDescent="0.25">
      <c r="C325" s="4">
        <v>2</v>
      </c>
      <c r="D325" s="37" t="s">
        <v>87</v>
      </c>
      <c r="E325" s="37"/>
      <c r="F325" s="37"/>
      <c r="G325" s="37"/>
      <c r="H325" s="37"/>
      <c r="I325" s="37"/>
      <c r="J325" s="37"/>
      <c r="K325" s="37"/>
      <c r="L325" s="37"/>
      <c r="M325" s="37"/>
      <c r="N325" s="8">
        <v>650000000</v>
      </c>
    </row>
    <row r="326" spans="3:14" x14ac:dyDescent="0.25">
      <c r="C326" s="4">
        <v>3</v>
      </c>
      <c r="D326" s="37" t="s">
        <v>88</v>
      </c>
      <c r="E326" s="37"/>
      <c r="F326" s="37"/>
      <c r="G326" s="37"/>
      <c r="H326" s="37"/>
      <c r="I326" s="37"/>
      <c r="J326" s="37"/>
      <c r="K326" s="37"/>
      <c r="L326" s="37"/>
      <c r="M326" s="37"/>
      <c r="N326" s="8">
        <v>200000000</v>
      </c>
    </row>
    <row r="327" spans="3:14" x14ac:dyDescent="0.25">
      <c r="C327" s="4">
        <v>4</v>
      </c>
      <c r="D327" s="42" t="s">
        <v>85</v>
      </c>
      <c r="E327" s="42"/>
      <c r="F327" s="42"/>
      <c r="G327" s="42"/>
      <c r="H327" s="42"/>
      <c r="I327" s="42"/>
      <c r="J327" s="42"/>
      <c r="K327" s="42"/>
      <c r="L327" s="42"/>
      <c r="M327" s="42"/>
      <c r="N327" s="8">
        <v>70000000</v>
      </c>
    </row>
    <row r="328" spans="3:14" ht="15.75" x14ac:dyDescent="0.3">
      <c r="C328" s="4">
        <v>5</v>
      </c>
      <c r="D328" s="28" t="s">
        <v>86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8">
        <v>150000000</v>
      </c>
    </row>
    <row r="329" spans="3:14" ht="15.75" x14ac:dyDescent="0.3">
      <c r="C329" s="4">
        <v>6</v>
      </c>
      <c r="D329" s="28" t="s">
        <v>89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8">
        <v>135995392</v>
      </c>
    </row>
    <row r="330" spans="3:14" ht="15.75" x14ac:dyDescent="0.3">
      <c r="C330" s="4">
        <v>7</v>
      </c>
      <c r="D330" s="28" t="s">
        <v>90</v>
      </c>
      <c r="E330" s="28"/>
      <c r="F330" s="28"/>
      <c r="G330" s="28"/>
      <c r="H330" s="28"/>
      <c r="I330" s="28"/>
      <c r="J330" s="28"/>
      <c r="K330" s="28"/>
      <c r="L330" s="28"/>
      <c r="M330" s="28"/>
      <c r="N330" s="8">
        <v>400000000</v>
      </c>
    </row>
    <row r="331" spans="3:14" x14ac:dyDescent="0.25">
      <c r="C331" s="45" t="s">
        <v>92</v>
      </c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9">
        <f>SUM(N324:N330)</f>
        <v>1665879335</v>
      </c>
    </row>
    <row r="333" spans="3:14" x14ac:dyDescent="0.25">
      <c r="C333" s="46" t="s">
        <v>158</v>
      </c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</row>
    <row r="334" spans="3:14" x14ac:dyDescent="0.25">
      <c r="C334" s="2" t="s">
        <v>82</v>
      </c>
      <c r="D334" s="31" t="s">
        <v>83</v>
      </c>
      <c r="E334" s="31"/>
      <c r="F334" s="31"/>
      <c r="G334" s="31"/>
      <c r="H334" s="31"/>
      <c r="I334" s="31"/>
      <c r="J334" s="31"/>
      <c r="K334" s="31"/>
      <c r="L334" s="31"/>
      <c r="M334" s="31"/>
      <c r="N334" s="2" t="s">
        <v>91</v>
      </c>
    </row>
    <row r="335" spans="3:14" x14ac:dyDescent="0.25">
      <c r="C335" s="4">
        <v>1</v>
      </c>
      <c r="D335" s="42" t="s">
        <v>84</v>
      </c>
      <c r="E335" s="42"/>
      <c r="F335" s="42"/>
      <c r="G335" s="42"/>
      <c r="H335" s="42"/>
      <c r="I335" s="42"/>
      <c r="J335" s="42"/>
      <c r="K335" s="42"/>
      <c r="L335" s="42"/>
      <c r="M335" s="42"/>
      <c r="N335" s="8">
        <v>45000000</v>
      </c>
    </row>
    <row r="336" spans="3:14" x14ac:dyDescent="0.25">
      <c r="C336" s="4">
        <v>2</v>
      </c>
      <c r="D336" s="37" t="s">
        <v>87</v>
      </c>
      <c r="E336" s="37"/>
      <c r="F336" s="37"/>
      <c r="G336" s="37"/>
      <c r="H336" s="37"/>
      <c r="I336" s="37"/>
      <c r="J336" s="37"/>
      <c r="K336" s="37"/>
      <c r="L336" s="37"/>
      <c r="M336" s="37"/>
      <c r="N336" s="8">
        <v>410000000</v>
      </c>
    </row>
    <row r="337" spans="3:14" x14ac:dyDescent="0.25">
      <c r="C337" s="4">
        <v>3</v>
      </c>
      <c r="D337" s="37" t="s">
        <v>88</v>
      </c>
      <c r="E337" s="37"/>
      <c r="F337" s="37"/>
      <c r="G337" s="37"/>
      <c r="H337" s="37"/>
      <c r="I337" s="37"/>
      <c r="J337" s="37"/>
      <c r="K337" s="37"/>
      <c r="L337" s="37"/>
      <c r="M337" s="37"/>
      <c r="N337" s="8">
        <v>290000000</v>
      </c>
    </row>
    <row r="338" spans="3:14" x14ac:dyDescent="0.25">
      <c r="C338" s="4">
        <v>4</v>
      </c>
      <c r="D338" s="42" t="s">
        <v>85</v>
      </c>
      <c r="E338" s="42"/>
      <c r="F338" s="42"/>
      <c r="G338" s="42"/>
      <c r="H338" s="42"/>
      <c r="I338" s="42"/>
      <c r="J338" s="42"/>
      <c r="K338" s="42"/>
      <c r="L338" s="42"/>
      <c r="M338" s="42"/>
      <c r="N338" s="8">
        <v>70000000</v>
      </c>
    </row>
    <row r="339" spans="3:14" ht="15.75" x14ac:dyDescent="0.3">
      <c r="C339" s="4">
        <v>5</v>
      </c>
      <c r="D339" s="28" t="s">
        <v>86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8">
        <v>120000000</v>
      </c>
    </row>
    <row r="340" spans="3:14" ht="15.75" x14ac:dyDescent="0.3">
      <c r="C340" s="4">
        <v>6</v>
      </c>
      <c r="D340" s="28" t="s">
        <v>89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8">
        <v>90000000</v>
      </c>
    </row>
    <row r="341" spans="3:14" ht="15.75" x14ac:dyDescent="0.3">
      <c r="C341" s="4">
        <v>7</v>
      </c>
      <c r="D341" s="28" t="s">
        <v>90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8">
        <v>220000000</v>
      </c>
    </row>
    <row r="342" spans="3:14" x14ac:dyDescent="0.25">
      <c r="C342" s="45" t="s">
        <v>92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9">
        <f>SUM(N335:N341)</f>
        <v>1245000000</v>
      </c>
    </row>
    <row r="344" spans="3:14" x14ac:dyDescent="0.25">
      <c r="C344" s="46" t="s">
        <v>160</v>
      </c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</row>
    <row r="345" spans="3:14" x14ac:dyDescent="0.25">
      <c r="C345" s="2" t="s">
        <v>82</v>
      </c>
      <c r="D345" s="31" t="s">
        <v>83</v>
      </c>
      <c r="E345" s="31"/>
      <c r="F345" s="31"/>
      <c r="G345" s="31"/>
      <c r="H345" s="31"/>
      <c r="I345" s="31"/>
      <c r="J345" s="31"/>
      <c r="K345" s="31"/>
      <c r="L345" s="31"/>
      <c r="M345" s="31"/>
      <c r="N345" s="2" t="s">
        <v>91</v>
      </c>
    </row>
    <row r="346" spans="3:14" x14ac:dyDescent="0.25">
      <c r="C346" s="4">
        <v>1</v>
      </c>
      <c r="D346" s="42" t="s">
        <v>84</v>
      </c>
      <c r="E346" s="42"/>
      <c r="F346" s="42"/>
      <c r="G346" s="42"/>
      <c r="H346" s="42"/>
      <c r="I346" s="42"/>
      <c r="J346" s="42"/>
      <c r="K346" s="42"/>
      <c r="L346" s="42"/>
      <c r="M346" s="42"/>
      <c r="N346" s="8">
        <v>45000000</v>
      </c>
    </row>
    <row r="347" spans="3:14" x14ac:dyDescent="0.25">
      <c r="C347" s="4">
        <v>2</v>
      </c>
      <c r="D347" s="37" t="s">
        <v>87</v>
      </c>
      <c r="E347" s="37"/>
      <c r="F347" s="37"/>
      <c r="G347" s="37"/>
      <c r="H347" s="37"/>
      <c r="I347" s="37"/>
      <c r="J347" s="37"/>
      <c r="K347" s="37"/>
      <c r="L347" s="37"/>
      <c r="M347" s="37"/>
      <c r="N347" s="8">
        <v>750000000</v>
      </c>
    </row>
    <row r="348" spans="3:14" x14ac:dyDescent="0.25">
      <c r="C348" s="4">
        <v>3</v>
      </c>
      <c r="D348" s="37" t="s">
        <v>88</v>
      </c>
      <c r="E348" s="37"/>
      <c r="F348" s="37"/>
      <c r="G348" s="37"/>
      <c r="H348" s="37"/>
      <c r="I348" s="37"/>
      <c r="J348" s="37"/>
      <c r="K348" s="37"/>
      <c r="L348" s="37"/>
      <c r="M348" s="37"/>
      <c r="N348" s="8">
        <v>290000000</v>
      </c>
    </row>
    <row r="349" spans="3:14" x14ac:dyDescent="0.25">
      <c r="C349" s="4">
        <v>4</v>
      </c>
      <c r="D349" s="42" t="s">
        <v>85</v>
      </c>
      <c r="E349" s="42"/>
      <c r="F349" s="42"/>
      <c r="G349" s="42"/>
      <c r="H349" s="42"/>
      <c r="I349" s="42"/>
      <c r="J349" s="42"/>
      <c r="K349" s="42"/>
      <c r="L349" s="42"/>
      <c r="M349" s="42"/>
      <c r="N349" s="8">
        <v>120000000</v>
      </c>
    </row>
    <row r="350" spans="3:14" ht="15.75" x14ac:dyDescent="0.3">
      <c r="C350" s="4">
        <v>5</v>
      </c>
      <c r="D350" s="28" t="s">
        <v>86</v>
      </c>
      <c r="E350" s="28"/>
      <c r="F350" s="28"/>
      <c r="G350" s="28"/>
      <c r="H350" s="28"/>
      <c r="I350" s="28"/>
      <c r="J350" s="28"/>
      <c r="K350" s="28"/>
      <c r="L350" s="28"/>
      <c r="M350" s="28"/>
      <c r="N350" s="8">
        <v>120000000</v>
      </c>
    </row>
    <row r="351" spans="3:14" ht="15.75" x14ac:dyDescent="0.3">
      <c r="C351" s="4">
        <v>6</v>
      </c>
      <c r="D351" s="28" t="s">
        <v>89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8">
        <v>90000000</v>
      </c>
    </row>
    <row r="352" spans="3:14" ht="15.75" x14ac:dyDescent="0.3">
      <c r="C352" s="4">
        <v>7</v>
      </c>
      <c r="D352" s="28" t="s">
        <v>90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8">
        <v>350000000</v>
      </c>
    </row>
    <row r="353" spans="3:14" x14ac:dyDescent="0.25">
      <c r="C353" s="45" t="s">
        <v>92</v>
      </c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9">
        <f>SUM(N346:N352)</f>
        <v>1765000000</v>
      </c>
    </row>
    <row r="355" spans="3:14" x14ac:dyDescent="0.25">
      <c r="C355" s="46" t="s">
        <v>162</v>
      </c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</row>
    <row r="356" spans="3:14" x14ac:dyDescent="0.25">
      <c r="C356" s="2" t="s">
        <v>82</v>
      </c>
      <c r="D356" s="31" t="s">
        <v>83</v>
      </c>
      <c r="E356" s="31"/>
      <c r="F356" s="31"/>
      <c r="G356" s="31"/>
      <c r="H356" s="31"/>
      <c r="I356" s="31"/>
      <c r="J356" s="31"/>
      <c r="K356" s="31"/>
      <c r="L356" s="31"/>
      <c r="M356" s="31"/>
      <c r="N356" s="2" t="s">
        <v>91</v>
      </c>
    </row>
    <row r="357" spans="3:14" x14ac:dyDescent="0.25">
      <c r="C357" s="4">
        <v>1</v>
      </c>
      <c r="D357" s="42" t="s">
        <v>84</v>
      </c>
      <c r="E357" s="42"/>
      <c r="F357" s="42"/>
      <c r="G357" s="42"/>
      <c r="H357" s="42"/>
      <c r="I357" s="42"/>
      <c r="J357" s="42"/>
      <c r="K357" s="42"/>
      <c r="L357" s="42"/>
      <c r="M357" s="42"/>
      <c r="N357" s="8">
        <v>59883943</v>
      </c>
    </row>
    <row r="358" spans="3:14" x14ac:dyDescent="0.25">
      <c r="C358" s="4">
        <v>2</v>
      </c>
      <c r="D358" s="37" t="s">
        <v>87</v>
      </c>
      <c r="E358" s="37"/>
      <c r="F358" s="37"/>
      <c r="G358" s="37"/>
      <c r="H358" s="37"/>
      <c r="I358" s="37"/>
      <c r="J358" s="37"/>
      <c r="K358" s="37"/>
      <c r="L358" s="37"/>
      <c r="M358" s="37"/>
      <c r="N358" s="8">
        <v>450000000</v>
      </c>
    </row>
    <row r="359" spans="3:14" x14ac:dyDescent="0.25">
      <c r="C359" s="4">
        <v>3</v>
      </c>
      <c r="D359" s="37" t="s">
        <v>88</v>
      </c>
      <c r="E359" s="37"/>
      <c r="F359" s="37"/>
      <c r="G359" s="37"/>
      <c r="H359" s="37"/>
      <c r="I359" s="37"/>
      <c r="J359" s="37"/>
      <c r="K359" s="37"/>
      <c r="L359" s="37"/>
      <c r="M359" s="37"/>
      <c r="N359" s="8">
        <v>200000000</v>
      </c>
    </row>
    <row r="360" spans="3:14" x14ac:dyDescent="0.25">
      <c r="C360" s="4">
        <v>4</v>
      </c>
      <c r="D360" s="42" t="s">
        <v>85</v>
      </c>
      <c r="E360" s="42"/>
      <c r="F360" s="42"/>
      <c r="G360" s="42"/>
      <c r="H360" s="42"/>
      <c r="I360" s="42"/>
      <c r="J360" s="42"/>
      <c r="K360" s="42"/>
      <c r="L360" s="42"/>
      <c r="M360" s="42"/>
      <c r="N360" s="8">
        <v>70000000</v>
      </c>
    </row>
    <row r="361" spans="3:14" ht="15.75" x14ac:dyDescent="0.3">
      <c r="C361" s="4">
        <v>5</v>
      </c>
      <c r="D361" s="28" t="s">
        <v>86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8">
        <v>150000000</v>
      </c>
    </row>
    <row r="362" spans="3:14" ht="15.75" x14ac:dyDescent="0.3">
      <c r="C362" s="4">
        <v>6</v>
      </c>
      <c r="D362" s="28" t="s">
        <v>89</v>
      </c>
      <c r="E362" s="28"/>
      <c r="F362" s="28"/>
      <c r="G362" s="28"/>
      <c r="H362" s="28"/>
      <c r="I362" s="28"/>
      <c r="J362" s="28"/>
      <c r="K362" s="28"/>
      <c r="L362" s="28"/>
      <c r="M362" s="28"/>
      <c r="N362" s="8">
        <v>135995392</v>
      </c>
    </row>
    <row r="363" spans="3:14" ht="15.75" x14ac:dyDescent="0.3">
      <c r="C363" s="4">
        <v>7</v>
      </c>
      <c r="D363" s="28" t="s">
        <v>90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8">
        <v>400000000</v>
      </c>
    </row>
    <row r="364" spans="3:14" x14ac:dyDescent="0.25">
      <c r="C364" s="45" t="s">
        <v>92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9">
        <f>SUM(N357:N363)</f>
        <v>1465879335</v>
      </c>
    </row>
    <row r="366" spans="3:14" x14ac:dyDescent="0.25">
      <c r="C366" s="46" t="s">
        <v>163</v>
      </c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</row>
    <row r="367" spans="3:14" x14ac:dyDescent="0.25">
      <c r="C367" s="3" t="s">
        <v>82</v>
      </c>
      <c r="D367" s="31" t="s">
        <v>83</v>
      </c>
      <c r="E367" s="31"/>
      <c r="F367" s="31"/>
      <c r="G367" s="31"/>
      <c r="H367" s="31"/>
      <c r="I367" s="31"/>
      <c r="J367" s="31"/>
      <c r="K367" s="31"/>
      <c r="L367" s="31"/>
      <c r="M367" s="31"/>
      <c r="N367" s="3" t="s">
        <v>91</v>
      </c>
    </row>
    <row r="368" spans="3:14" x14ac:dyDescent="0.25">
      <c r="C368" s="4">
        <v>1</v>
      </c>
      <c r="D368" s="42" t="s">
        <v>84</v>
      </c>
      <c r="E368" s="42"/>
      <c r="F368" s="42"/>
      <c r="G368" s="42"/>
      <c r="H368" s="42"/>
      <c r="I368" s="42"/>
      <c r="J368" s="42"/>
      <c r="K368" s="42"/>
      <c r="L368" s="42"/>
      <c r="M368" s="42"/>
      <c r="N368" s="8">
        <v>65000000</v>
      </c>
    </row>
    <row r="369" spans="3:14" x14ac:dyDescent="0.25">
      <c r="C369" s="4">
        <v>2</v>
      </c>
      <c r="D369" s="37" t="s">
        <v>87</v>
      </c>
      <c r="E369" s="37"/>
      <c r="F369" s="37"/>
      <c r="G369" s="37"/>
      <c r="H369" s="37"/>
      <c r="I369" s="37"/>
      <c r="J369" s="37"/>
      <c r="K369" s="37"/>
      <c r="L369" s="37"/>
      <c r="M369" s="37"/>
      <c r="N369" s="8">
        <v>320000000</v>
      </c>
    </row>
    <row r="370" spans="3:14" x14ac:dyDescent="0.25">
      <c r="C370" s="4">
        <v>3</v>
      </c>
      <c r="D370" s="37" t="s">
        <v>88</v>
      </c>
      <c r="E370" s="37"/>
      <c r="F370" s="37"/>
      <c r="G370" s="37"/>
      <c r="H370" s="37"/>
      <c r="I370" s="37"/>
      <c r="J370" s="37"/>
      <c r="K370" s="37"/>
      <c r="L370" s="37"/>
      <c r="M370" s="37"/>
      <c r="N370" s="8">
        <v>400000000</v>
      </c>
    </row>
    <row r="371" spans="3:14" x14ac:dyDescent="0.25">
      <c r="C371" s="4">
        <v>4</v>
      </c>
      <c r="D371" s="42" t="s">
        <v>85</v>
      </c>
      <c r="E371" s="42"/>
      <c r="F371" s="42"/>
      <c r="G371" s="42"/>
      <c r="H371" s="42"/>
      <c r="I371" s="42"/>
      <c r="J371" s="42"/>
      <c r="K371" s="42"/>
      <c r="L371" s="42"/>
      <c r="M371" s="42"/>
      <c r="N371" s="8">
        <v>95000000</v>
      </c>
    </row>
    <row r="372" spans="3:14" ht="15.75" x14ac:dyDescent="0.3">
      <c r="C372" s="4">
        <v>5</v>
      </c>
      <c r="D372" s="28" t="s">
        <v>86</v>
      </c>
      <c r="E372" s="28"/>
      <c r="F372" s="28"/>
      <c r="G372" s="28"/>
      <c r="H372" s="28"/>
      <c r="I372" s="28"/>
      <c r="J372" s="28"/>
      <c r="K372" s="28"/>
      <c r="L372" s="28"/>
      <c r="M372" s="28"/>
      <c r="N372" s="8">
        <v>200000000</v>
      </c>
    </row>
    <row r="373" spans="3:14" ht="15.75" x14ac:dyDescent="0.3">
      <c r="C373" s="4">
        <v>6</v>
      </c>
      <c r="D373" s="28" t="s">
        <v>89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8">
        <v>140000000</v>
      </c>
    </row>
    <row r="374" spans="3:14" ht="15.75" x14ac:dyDescent="0.3">
      <c r="C374" s="4">
        <v>7</v>
      </c>
      <c r="D374" s="28" t="s">
        <v>90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8">
        <v>250000000</v>
      </c>
    </row>
    <row r="375" spans="3:14" x14ac:dyDescent="0.25">
      <c r="C375" s="45" t="s">
        <v>92</v>
      </c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9">
        <f>SUM(N368:N374)</f>
        <v>1470000000</v>
      </c>
    </row>
    <row r="377" spans="3:14" x14ac:dyDescent="0.25">
      <c r="C377" s="46" t="s">
        <v>165</v>
      </c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</row>
    <row r="378" spans="3:14" x14ac:dyDescent="0.25">
      <c r="C378" s="3" t="s">
        <v>82</v>
      </c>
      <c r="D378" s="31" t="s">
        <v>83</v>
      </c>
      <c r="E378" s="31"/>
      <c r="F378" s="31"/>
      <c r="G378" s="31"/>
      <c r="H378" s="31"/>
      <c r="I378" s="31"/>
      <c r="J378" s="31"/>
      <c r="K378" s="31"/>
      <c r="L378" s="31"/>
      <c r="M378" s="31"/>
      <c r="N378" s="3" t="s">
        <v>91</v>
      </c>
    </row>
    <row r="379" spans="3:14" x14ac:dyDescent="0.25">
      <c r="C379" s="4">
        <v>1</v>
      </c>
      <c r="D379" s="42" t="s">
        <v>84</v>
      </c>
      <c r="E379" s="42"/>
      <c r="F379" s="42"/>
      <c r="G379" s="42"/>
      <c r="H379" s="42"/>
      <c r="I379" s="42"/>
      <c r="J379" s="42"/>
      <c r="K379" s="42"/>
      <c r="L379" s="42"/>
      <c r="M379" s="42"/>
      <c r="N379" s="8">
        <v>59883943</v>
      </c>
    </row>
    <row r="380" spans="3:14" x14ac:dyDescent="0.25">
      <c r="C380" s="4">
        <v>2</v>
      </c>
      <c r="D380" s="37" t="s">
        <v>87</v>
      </c>
      <c r="E380" s="37"/>
      <c r="F380" s="37"/>
      <c r="G380" s="37"/>
      <c r="H380" s="37"/>
      <c r="I380" s="37"/>
      <c r="J380" s="37"/>
      <c r="K380" s="37"/>
      <c r="L380" s="37"/>
      <c r="M380" s="37"/>
      <c r="N380" s="8">
        <v>410000000</v>
      </c>
    </row>
    <row r="381" spans="3:14" x14ac:dyDescent="0.25">
      <c r="C381" s="4">
        <v>3</v>
      </c>
      <c r="D381" s="37" t="s">
        <v>88</v>
      </c>
      <c r="E381" s="37"/>
      <c r="F381" s="37"/>
      <c r="G381" s="37"/>
      <c r="H381" s="37"/>
      <c r="I381" s="37"/>
      <c r="J381" s="37"/>
      <c r="K381" s="37"/>
      <c r="L381" s="37"/>
      <c r="M381" s="37"/>
      <c r="N381" s="8">
        <v>200000000</v>
      </c>
    </row>
    <row r="382" spans="3:14" x14ac:dyDescent="0.25">
      <c r="C382" s="4">
        <v>4</v>
      </c>
      <c r="D382" s="42" t="s">
        <v>85</v>
      </c>
      <c r="E382" s="42"/>
      <c r="F382" s="42"/>
      <c r="G382" s="42"/>
      <c r="H382" s="42"/>
      <c r="I382" s="42"/>
      <c r="J382" s="42"/>
      <c r="K382" s="42"/>
      <c r="L382" s="42"/>
      <c r="M382" s="42"/>
      <c r="N382" s="8">
        <v>70000000</v>
      </c>
    </row>
    <row r="383" spans="3:14" ht="15.75" x14ac:dyDescent="0.3">
      <c r="C383" s="4">
        <v>5</v>
      </c>
      <c r="D383" s="28" t="s">
        <v>86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8">
        <v>150000000</v>
      </c>
    </row>
    <row r="384" spans="3:14" ht="15.75" x14ac:dyDescent="0.3">
      <c r="C384" s="4">
        <v>6</v>
      </c>
      <c r="D384" s="28" t="s">
        <v>89</v>
      </c>
      <c r="E384" s="28"/>
      <c r="F384" s="28"/>
      <c r="G384" s="28"/>
      <c r="H384" s="28"/>
      <c r="I384" s="28"/>
      <c r="J384" s="28"/>
      <c r="K384" s="28"/>
      <c r="L384" s="28"/>
      <c r="M384" s="28"/>
      <c r="N384" s="8">
        <v>135995392</v>
      </c>
    </row>
    <row r="385" spans="3:14" ht="15.75" x14ac:dyDescent="0.3">
      <c r="C385" s="4">
        <v>7</v>
      </c>
      <c r="D385" s="28" t="s">
        <v>90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8">
        <v>400000000</v>
      </c>
    </row>
    <row r="386" spans="3:14" x14ac:dyDescent="0.25">
      <c r="C386" s="45" t="s">
        <v>92</v>
      </c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9">
        <f>SUM(N379:N385)</f>
        <v>1425879335</v>
      </c>
    </row>
    <row r="388" spans="3:14" x14ac:dyDescent="0.25">
      <c r="C388" s="46" t="s">
        <v>166</v>
      </c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</row>
    <row r="389" spans="3:14" x14ac:dyDescent="0.25">
      <c r="C389" s="3" t="s">
        <v>82</v>
      </c>
      <c r="D389" s="31" t="s">
        <v>83</v>
      </c>
      <c r="E389" s="31"/>
      <c r="F389" s="31"/>
      <c r="G389" s="31"/>
      <c r="H389" s="31"/>
      <c r="I389" s="31"/>
      <c r="J389" s="31"/>
      <c r="K389" s="31"/>
      <c r="L389" s="31"/>
      <c r="M389" s="31"/>
      <c r="N389" s="3" t="s">
        <v>91</v>
      </c>
    </row>
    <row r="390" spans="3:14" x14ac:dyDescent="0.25">
      <c r="C390" s="4">
        <v>1</v>
      </c>
      <c r="D390" s="42" t="s">
        <v>84</v>
      </c>
      <c r="E390" s="42"/>
      <c r="F390" s="42"/>
      <c r="G390" s="42"/>
      <c r="H390" s="42"/>
      <c r="I390" s="42"/>
      <c r="J390" s="42"/>
      <c r="K390" s="42"/>
      <c r="L390" s="42"/>
      <c r="M390" s="42"/>
      <c r="N390" s="8">
        <v>61000000</v>
      </c>
    </row>
    <row r="391" spans="3:14" x14ac:dyDescent="0.25">
      <c r="C391" s="4">
        <v>2</v>
      </c>
      <c r="D391" s="37" t="s">
        <v>87</v>
      </c>
      <c r="E391" s="37"/>
      <c r="F391" s="37"/>
      <c r="G391" s="37"/>
      <c r="H391" s="37"/>
      <c r="I391" s="37"/>
      <c r="J391" s="37"/>
      <c r="K391" s="37"/>
      <c r="L391" s="37"/>
      <c r="M391" s="37"/>
      <c r="N391" s="8">
        <v>450000000</v>
      </c>
    </row>
    <row r="392" spans="3:14" x14ac:dyDescent="0.25">
      <c r="C392" s="4">
        <v>3</v>
      </c>
      <c r="D392" s="37" t="s">
        <v>88</v>
      </c>
      <c r="E392" s="37"/>
      <c r="F392" s="37"/>
      <c r="G392" s="37"/>
      <c r="H392" s="37"/>
      <c r="I392" s="37"/>
      <c r="J392" s="37"/>
      <c r="K392" s="37"/>
      <c r="L392" s="37"/>
      <c r="M392" s="37"/>
      <c r="N392" s="8">
        <v>220000000</v>
      </c>
    </row>
    <row r="393" spans="3:14" x14ac:dyDescent="0.25">
      <c r="C393" s="4">
        <v>4</v>
      </c>
      <c r="D393" s="42" t="s">
        <v>85</v>
      </c>
      <c r="E393" s="42"/>
      <c r="F393" s="42"/>
      <c r="G393" s="42"/>
      <c r="H393" s="42"/>
      <c r="I393" s="42"/>
      <c r="J393" s="42"/>
      <c r="K393" s="42"/>
      <c r="L393" s="42"/>
      <c r="M393" s="42"/>
      <c r="N393" s="8">
        <v>120000000</v>
      </c>
    </row>
    <row r="394" spans="3:14" ht="15.75" x14ac:dyDescent="0.3">
      <c r="C394" s="4">
        <v>5</v>
      </c>
      <c r="D394" s="28" t="s">
        <v>86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8">
        <v>180000000</v>
      </c>
    </row>
    <row r="395" spans="3:14" ht="15.75" x14ac:dyDescent="0.3">
      <c r="C395" s="4">
        <v>6</v>
      </c>
      <c r="D395" s="28" t="s">
        <v>89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8">
        <v>100000000</v>
      </c>
    </row>
    <row r="396" spans="3:14" ht="15.75" x14ac:dyDescent="0.3">
      <c r="C396" s="4">
        <v>7</v>
      </c>
      <c r="D396" s="28" t="s">
        <v>90</v>
      </c>
      <c r="E396" s="28"/>
      <c r="F396" s="28"/>
      <c r="G396" s="28"/>
      <c r="H396" s="28"/>
      <c r="I396" s="28"/>
      <c r="J396" s="28"/>
      <c r="K396" s="28"/>
      <c r="L396" s="28"/>
      <c r="M396" s="28"/>
      <c r="N396" s="8">
        <v>210000000</v>
      </c>
    </row>
    <row r="397" spans="3:14" x14ac:dyDescent="0.25">
      <c r="C397" s="45" t="s">
        <v>92</v>
      </c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9">
        <f>SUM(N390:N396)</f>
        <v>1341000000</v>
      </c>
    </row>
    <row r="399" spans="3:14" x14ac:dyDescent="0.25">
      <c r="C399" s="46" t="s">
        <v>168</v>
      </c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</row>
    <row r="400" spans="3:14" x14ac:dyDescent="0.25">
      <c r="C400" s="3" t="s">
        <v>82</v>
      </c>
      <c r="D400" s="31" t="s">
        <v>83</v>
      </c>
      <c r="E400" s="31"/>
      <c r="F400" s="31"/>
      <c r="G400" s="31"/>
      <c r="H400" s="31"/>
      <c r="I400" s="31"/>
      <c r="J400" s="31"/>
      <c r="K400" s="31"/>
      <c r="L400" s="31"/>
      <c r="M400" s="31"/>
      <c r="N400" s="3" t="s">
        <v>91</v>
      </c>
    </row>
    <row r="401" spans="3:14" x14ac:dyDescent="0.25">
      <c r="C401" s="4">
        <v>1</v>
      </c>
      <c r="D401" s="42" t="s">
        <v>84</v>
      </c>
      <c r="E401" s="42"/>
      <c r="F401" s="42"/>
      <c r="G401" s="42"/>
      <c r="H401" s="42"/>
      <c r="I401" s="42"/>
      <c r="J401" s="42"/>
      <c r="K401" s="42"/>
      <c r="L401" s="42"/>
      <c r="M401" s="42"/>
      <c r="N401" s="8">
        <v>150000000</v>
      </c>
    </row>
    <row r="402" spans="3:14" x14ac:dyDescent="0.25">
      <c r="C402" s="4">
        <v>2</v>
      </c>
      <c r="D402" s="37" t="s">
        <v>87</v>
      </c>
      <c r="E402" s="37"/>
      <c r="F402" s="37"/>
      <c r="G402" s="37"/>
      <c r="H402" s="37"/>
      <c r="I402" s="37"/>
      <c r="J402" s="37"/>
      <c r="K402" s="37"/>
      <c r="L402" s="37"/>
      <c r="M402" s="37"/>
      <c r="N402" s="8">
        <v>600000000</v>
      </c>
    </row>
    <row r="403" spans="3:14" x14ac:dyDescent="0.25">
      <c r="C403" s="4">
        <v>3</v>
      </c>
      <c r="D403" s="37" t="s">
        <v>88</v>
      </c>
      <c r="E403" s="37"/>
      <c r="F403" s="37"/>
      <c r="G403" s="37"/>
      <c r="H403" s="37"/>
      <c r="I403" s="37"/>
      <c r="J403" s="37"/>
      <c r="K403" s="37"/>
      <c r="L403" s="37"/>
      <c r="M403" s="37"/>
      <c r="N403" s="8">
        <v>450000000</v>
      </c>
    </row>
    <row r="404" spans="3:14" x14ac:dyDescent="0.25">
      <c r="C404" s="4">
        <v>4</v>
      </c>
      <c r="D404" s="42" t="s">
        <v>85</v>
      </c>
      <c r="E404" s="42"/>
      <c r="F404" s="42"/>
      <c r="G404" s="42"/>
      <c r="H404" s="42"/>
      <c r="I404" s="42"/>
      <c r="J404" s="42"/>
      <c r="K404" s="42"/>
      <c r="L404" s="42"/>
      <c r="M404" s="42"/>
      <c r="N404" s="8">
        <v>150000000</v>
      </c>
    </row>
    <row r="405" spans="3:14" ht="15.75" x14ac:dyDescent="0.3">
      <c r="C405" s="4">
        <v>5</v>
      </c>
      <c r="D405" s="28" t="s">
        <v>86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8">
        <v>300000000</v>
      </c>
    </row>
    <row r="406" spans="3:14" ht="15.75" x14ac:dyDescent="0.3">
      <c r="C406" s="4">
        <v>6</v>
      </c>
      <c r="D406" s="28" t="s">
        <v>89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8">
        <v>200000000</v>
      </c>
    </row>
    <row r="407" spans="3:14" ht="15.75" x14ac:dyDescent="0.3">
      <c r="C407" s="4">
        <v>7</v>
      </c>
      <c r="D407" s="28" t="s">
        <v>90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8">
        <v>400000000</v>
      </c>
    </row>
    <row r="408" spans="3:14" x14ac:dyDescent="0.25">
      <c r="C408" s="45" t="s">
        <v>92</v>
      </c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9">
        <f>SUM(N401:N407)</f>
        <v>2250000000</v>
      </c>
    </row>
    <row r="410" spans="3:14" x14ac:dyDescent="0.25">
      <c r="C410" s="46" t="s">
        <v>171</v>
      </c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</row>
    <row r="411" spans="3:14" x14ac:dyDescent="0.25">
      <c r="C411" s="3" t="s">
        <v>82</v>
      </c>
      <c r="D411" s="31" t="s">
        <v>83</v>
      </c>
      <c r="E411" s="31"/>
      <c r="F411" s="31"/>
      <c r="G411" s="31"/>
      <c r="H411" s="31"/>
      <c r="I411" s="31"/>
      <c r="J411" s="31"/>
      <c r="K411" s="31"/>
      <c r="L411" s="31"/>
      <c r="M411" s="31"/>
      <c r="N411" s="3" t="s">
        <v>91</v>
      </c>
    </row>
    <row r="412" spans="3:14" x14ac:dyDescent="0.25">
      <c r="C412" s="4">
        <v>1</v>
      </c>
      <c r="D412" s="42" t="s">
        <v>84</v>
      </c>
      <c r="E412" s="42"/>
      <c r="F412" s="42"/>
      <c r="G412" s="42"/>
      <c r="H412" s="42"/>
      <c r="I412" s="42"/>
      <c r="J412" s="42"/>
      <c r="K412" s="42"/>
      <c r="L412" s="42"/>
      <c r="M412" s="42"/>
      <c r="N412" s="8">
        <v>61000000</v>
      </c>
    </row>
    <row r="413" spans="3:14" x14ac:dyDescent="0.25">
      <c r="C413" s="4">
        <v>2</v>
      </c>
      <c r="D413" s="37" t="s">
        <v>87</v>
      </c>
      <c r="E413" s="37"/>
      <c r="F413" s="37"/>
      <c r="G413" s="37"/>
      <c r="H413" s="37"/>
      <c r="I413" s="37"/>
      <c r="J413" s="37"/>
      <c r="K413" s="37"/>
      <c r="L413" s="37"/>
      <c r="M413" s="37"/>
      <c r="N413" s="8">
        <v>450000000</v>
      </c>
    </row>
    <row r="414" spans="3:14" x14ac:dyDescent="0.25">
      <c r="C414" s="4">
        <v>3</v>
      </c>
      <c r="D414" s="37" t="s">
        <v>88</v>
      </c>
      <c r="E414" s="37"/>
      <c r="F414" s="37"/>
      <c r="G414" s="37"/>
      <c r="H414" s="37"/>
      <c r="I414" s="37"/>
      <c r="J414" s="37"/>
      <c r="K414" s="37"/>
      <c r="L414" s="37"/>
      <c r="M414" s="37"/>
      <c r="N414" s="8">
        <v>350000000</v>
      </c>
    </row>
    <row r="415" spans="3:14" x14ac:dyDescent="0.25">
      <c r="C415" s="4">
        <v>4</v>
      </c>
      <c r="D415" s="42" t="s">
        <v>85</v>
      </c>
      <c r="E415" s="42"/>
      <c r="F415" s="42"/>
      <c r="G415" s="42"/>
      <c r="H415" s="42"/>
      <c r="I415" s="42"/>
      <c r="J415" s="42"/>
      <c r="K415" s="42"/>
      <c r="L415" s="42"/>
      <c r="M415" s="42"/>
      <c r="N415" s="8">
        <v>120000000</v>
      </c>
    </row>
    <row r="416" spans="3:14" ht="15.75" x14ac:dyDescent="0.3">
      <c r="C416" s="4">
        <v>5</v>
      </c>
      <c r="D416" s="28" t="s">
        <v>86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8">
        <v>180000000</v>
      </c>
    </row>
    <row r="417" spans="3:14" ht="15.75" x14ac:dyDescent="0.3">
      <c r="C417" s="4">
        <v>6</v>
      </c>
      <c r="D417" s="28" t="s">
        <v>89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8">
        <v>100000000</v>
      </c>
    </row>
    <row r="418" spans="3:14" ht="15.75" x14ac:dyDescent="0.3">
      <c r="C418" s="4">
        <v>7</v>
      </c>
      <c r="D418" s="28" t="s">
        <v>90</v>
      </c>
      <c r="E418" s="28"/>
      <c r="F418" s="28"/>
      <c r="G418" s="28"/>
      <c r="H418" s="28"/>
      <c r="I418" s="28"/>
      <c r="J418" s="28"/>
      <c r="K418" s="28"/>
      <c r="L418" s="28"/>
      <c r="M418" s="28"/>
      <c r="N418" s="8">
        <v>350000000</v>
      </c>
    </row>
    <row r="419" spans="3:14" x14ac:dyDescent="0.25">
      <c r="C419" s="45" t="s">
        <v>92</v>
      </c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9">
        <f>SUM(N412:N418)</f>
        <v>1611000000</v>
      </c>
    </row>
    <row r="421" spans="3:14" x14ac:dyDescent="0.25">
      <c r="C421" s="46" t="s">
        <v>173</v>
      </c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</row>
    <row r="422" spans="3:14" x14ac:dyDescent="0.25">
      <c r="C422" s="3" t="s">
        <v>82</v>
      </c>
      <c r="D422" s="31" t="s">
        <v>83</v>
      </c>
      <c r="E422" s="31"/>
      <c r="F422" s="31"/>
      <c r="G422" s="31"/>
      <c r="H422" s="31"/>
      <c r="I422" s="31"/>
      <c r="J422" s="31"/>
      <c r="K422" s="31"/>
      <c r="L422" s="31"/>
      <c r="M422" s="31"/>
      <c r="N422" s="3" t="s">
        <v>91</v>
      </c>
    </row>
    <row r="423" spans="3:14" x14ac:dyDescent="0.25">
      <c r="C423" s="4">
        <v>1</v>
      </c>
      <c r="D423" s="42" t="s">
        <v>84</v>
      </c>
      <c r="E423" s="42"/>
      <c r="F423" s="42"/>
      <c r="G423" s="42"/>
      <c r="H423" s="42"/>
      <c r="I423" s="42"/>
      <c r="J423" s="42"/>
      <c r="K423" s="42"/>
      <c r="L423" s="42"/>
      <c r="M423" s="42"/>
      <c r="N423" s="8">
        <v>61000000</v>
      </c>
    </row>
    <row r="424" spans="3:14" x14ac:dyDescent="0.25">
      <c r="C424" s="4">
        <v>2</v>
      </c>
      <c r="D424" s="37" t="s">
        <v>87</v>
      </c>
      <c r="E424" s="37"/>
      <c r="F424" s="37"/>
      <c r="G424" s="37"/>
      <c r="H424" s="37"/>
      <c r="I424" s="37"/>
      <c r="J424" s="37"/>
      <c r="K424" s="37"/>
      <c r="L424" s="37"/>
      <c r="M424" s="37"/>
      <c r="N424" s="8">
        <v>970000000</v>
      </c>
    </row>
    <row r="425" spans="3:14" x14ac:dyDescent="0.25">
      <c r="C425" s="4">
        <v>3</v>
      </c>
      <c r="D425" s="37" t="s">
        <v>88</v>
      </c>
      <c r="E425" s="37"/>
      <c r="F425" s="37"/>
      <c r="G425" s="37"/>
      <c r="H425" s="37"/>
      <c r="I425" s="37"/>
      <c r="J425" s="37"/>
      <c r="K425" s="37"/>
      <c r="L425" s="37"/>
      <c r="M425" s="37"/>
      <c r="N425" s="8">
        <v>220000000</v>
      </c>
    </row>
    <row r="426" spans="3:14" x14ac:dyDescent="0.25">
      <c r="C426" s="4">
        <v>4</v>
      </c>
      <c r="D426" s="42" t="s">
        <v>85</v>
      </c>
      <c r="E426" s="42"/>
      <c r="F426" s="42"/>
      <c r="G426" s="42"/>
      <c r="H426" s="42"/>
      <c r="I426" s="42"/>
      <c r="J426" s="42"/>
      <c r="K426" s="42"/>
      <c r="L426" s="42"/>
      <c r="M426" s="42"/>
      <c r="N426" s="8">
        <v>120000000</v>
      </c>
    </row>
    <row r="427" spans="3:14" ht="15.75" x14ac:dyDescent="0.3">
      <c r="C427" s="4">
        <v>5</v>
      </c>
      <c r="D427" s="28" t="s">
        <v>86</v>
      </c>
      <c r="E427" s="28"/>
      <c r="F427" s="28"/>
      <c r="G427" s="28"/>
      <c r="H427" s="28"/>
      <c r="I427" s="28"/>
      <c r="J427" s="28"/>
      <c r="K427" s="28"/>
      <c r="L427" s="28"/>
      <c r="M427" s="28"/>
      <c r="N427" s="8">
        <v>180000000</v>
      </c>
    </row>
    <row r="428" spans="3:14" ht="15.75" x14ac:dyDescent="0.3">
      <c r="C428" s="4">
        <v>6</v>
      </c>
      <c r="D428" s="28" t="s">
        <v>89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8">
        <v>100000000</v>
      </c>
    </row>
    <row r="429" spans="3:14" ht="15.75" x14ac:dyDescent="0.3">
      <c r="C429" s="4">
        <v>7</v>
      </c>
      <c r="D429" s="28" t="s">
        <v>90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8">
        <v>300000000</v>
      </c>
    </row>
    <row r="430" spans="3:14" x14ac:dyDescent="0.25">
      <c r="C430" s="45" t="s">
        <v>92</v>
      </c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9">
        <f>SUM(N423:N429)</f>
        <v>1951000000</v>
      </c>
    </row>
    <row r="432" spans="3:14" x14ac:dyDescent="0.25">
      <c r="C432" s="46" t="s">
        <v>174</v>
      </c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</row>
    <row r="433" spans="3:14" x14ac:dyDescent="0.25">
      <c r="C433" s="3" t="s">
        <v>82</v>
      </c>
      <c r="D433" s="31" t="s">
        <v>83</v>
      </c>
      <c r="E433" s="31"/>
      <c r="F433" s="31"/>
      <c r="G433" s="31"/>
      <c r="H433" s="31"/>
      <c r="I433" s="31"/>
      <c r="J433" s="31"/>
      <c r="K433" s="31"/>
      <c r="L433" s="31"/>
      <c r="M433" s="31"/>
      <c r="N433" s="3" t="s">
        <v>91</v>
      </c>
    </row>
    <row r="434" spans="3:14" x14ac:dyDescent="0.25">
      <c r="C434" s="4">
        <v>1</v>
      </c>
      <c r="D434" s="42" t="s">
        <v>84</v>
      </c>
      <c r="E434" s="42"/>
      <c r="F434" s="42"/>
      <c r="G434" s="42"/>
      <c r="H434" s="42"/>
      <c r="I434" s="42"/>
      <c r="J434" s="42"/>
      <c r="K434" s="42"/>
      <c r="L434" s="42"/>
      <c r="M434" s="42"/>
      <c r="N434" s="8">
        <v>59883943</v>
      </c>
    </row>
    <row r="435" spans="3:14" x14ac:dyDescent="0.25">
      <c r="C435" s="4">
        <v>2</v>
      </c>
      <c r="D435" s="37" t="s">
        <v>87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8">
        <v>650000000</v>
      </c>
    </row>
    <row r="436" spans="3:14" x14ac:dyDescent="0.25">
      <c r="C436" s="4">
        <v>3</v>
      </c>
      <c r="D436" s="37" t="s">
        <v>88</v>
      </c>
      <c r="E436" s="37"/>
      <c r="F436" s="37"/>
      <c r="G436" s="37"/>
      <c r="H436" s="37"/>
      <c r="I436" s="37"/>
      <c r="J436" s="37"/>
      <c r="K436" s="37"/>
      <c r="L436" s="37"/>
      <c r="M436" s="37"/>
      <c r="N436" s="8">
        <v>200000000</v>
      </c>
    </row>
    <row r="437" spans="3:14" x14ac:dyDescent="0.25">
      <c r="C437" s="4">
        <v>4</v>
      </c>
      <c r="D437" s="42" t="s">
        <v>85</v>
      </c>
      <c r="E437" s="42"/>
      <c r="F437" s="42"/>
      <c r="G437" s="42"/>
      <c r="H437" s="42"/>
      <c r="I437" s="42"/>
      <c r="J437" s="42"/>
      <c r="K437" s="42"/>
      <c r="L437" s="42"/>
      <c r="M437" s="42"/>
      <c r="N437" s="8">
        <v>70000000</v>
      </c>
    </row>
    <row r="438" spans="3:14" ht="15.75" x14ac:dyDescent="0.3">
      <c r="C438" s="4">
        <v>5</v>
      </c>
      <c r="D438" s="28" t="s">
        <v>86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8">
        <v>150000000</v>
      </c>
    </row>
    <row r="439" spans="3:14" ht="15.75" x14ac:dyDescent="0.3">
      <c r="C439" s="4">
        <v>6</v>
      </c>
      <c r="D439" s="28" t="s">
        <v>89</v>
      </c>
      <c r="E439" s="28"/>
      <c r="F439" s="28"/>
      <c r="G439" s="28"/>
      <c r="H439" s="28"/>
      <c r="I439" s="28"/>
      <c r="J439" s="28"/>
      <c r="K439" s="28"/>
      <c r="L439" s="28"/>
      <c r="M439" s="28"/>
      <c r="N439" s="8">
        <v>135995392</v>
      </c>
    </row>
    <row r="440" spans="3:14" ht="15.75" x14ac:dyDescent="0.3">
      <c r="C440" s="4">
        <v>7</v>
      </c>
      <c r="D440" s="28" t="s">
        <v>90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8">
        <v>400000000</v>
      </c>
    </row>
    <row r="441" spans="3:14" x14ac:dyDescent="0.25">
      <c r="C441" s="45" t="s">
        <v>92</v>
      </c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9">
        <f>SUM(N434:N440)</f>
        <v>1665879335</v>
      </c>
    </row>
    <row r="443" spans="3:14" x14ac:dyDescent="0.25">
      <c r="C443" s="46" t="s">
        <v>175</v>
      </c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</row>
    <row r="444" spans="3:14" x14ac:dyDescent="0.25">
      <c r="C444" s="3" t="s">
        <v>82</v>
      </c>
      <c r="D444" s="31" t="s">
        <v>83</v>
      </c>
      <c r="E444" s="31"/>
      <c r="F444" s="31"/>
      <c r="G444" s="31"/>
      <c r="H444" s="31"/>
      <c r="I444" s="31"/>
      <c r="J444" s="31"/>
      <c r="K444" s="31"/>
      <c r="L444" s="31"/>
      <c r="M444" s="31"/>
      <c r="N444" s="3" t="s">
        <v>91</v>
      </c>
    </row>
    <row r="445" spans="3:14" x14ac:dyDescent="0.25">
      <c r="C445" s="4">
        <v>1</v>
      </c>
      <c r="D445" s="42" t="s">
        <v>84</v>
      </c>
      <c r="E445" s="42"/>
      <c r="F445" s="42"/>
      <c r="G445" s="42"/>
      <c r="H445" s="42"/>
      <c r="I445" s="42"/>
      <c r="J445" s="42"/>
      <c r="K445" s="42"/>
      <c r="L445" s="42"/>
      <c r="M445" s="42"/>
      <c r="N445" s="8">
        <v>61000000</v>
      </c>
    </row>
    <row r="446" spans="3:14" x14ac:dyDescent="0.25">
      <c r="C446" s="4">
        <v>2</v>
      </c>
      <c r="D446" s="37" t="s">
        <v>87</v>
      </c>
      <c r="E446" s="37"/>
      <c r="F446" s="37"/>
      <c r="G446" s="37"/>
      <c r="H446" s="37"/>
      <c r="I446" s="37"/>
      <c r="J446" s="37"/>
      <c r="K446" s="37"/>
      <c r="L446" s="37"/>
      <c r="M446" s="37"/>
      <c r="N446" s="8">
        <v>970000000</v>
      </c>
    </row>
    <row r="447" spans="3:14" x14ac:dyDescent="0.25">
      <c r="C447" s="4">
        <v>3</v>
      </c>
      <c r="D447" s="37" t="s">
        <v>88</v>
      </c>
      <c r="E447" s="37"/>
      <c r="F447" s="37"/>
      <c r="G447" s="37"/>
      <c r="H447" s="37"/>
      <c r="I447" s="37"/>
      <c r="J447" s="37"/>
      <c r="K447" s="37"/>
      <c r="L447" s="37"/>
      <c r="M447" s="37"/>
      <c r="N447" s="8">
        <v>220000000</v>
      </c>
    </row>
    <row r="448" spans="3:14" x14ac:dyDescent="0.25">
      <c r="C448" s="4">
        <v>4</v>
      </c>
      <c r="D448" s="42" t="s">
        <v>85</v>
      </c>
      <c r="E448" s="42"/>
      <c r="F448" s="42"/>
      <c r="G448" s="42"/>
      <c r="H448" s="42"/>
      <c r="I448" s="42"/>
      <c r="J448" s="42"/>
      <c r="K448" s="42"/>
      <c r="L448" s="42"/>
      <c r="M448" s="42"/>
      <c r="N448" s="8">
        <v>120000000</v>
      </c>
    </row>
    <row r="449" spans="3:14" ht="15.75" x14ac:dyDescent="0.3">
      <c r="C449" s="4">
        <v>5</v>
      </c>
      <c r="D449" s="28" t="s">
        <v>86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8">
        <v>180000000</v>
      </c>
    </row>
    <row r="450" spans="3:14" ht="15.75" x14ac:dyDescent="0.3">
      <c r="C450" s="4">
        <v>6</v>
      </c>
      <c r="D450" s="28" t="s">
        <v>89</v>
      </c>
      <c r="E450" s="28"/>
      <c r="F450" s="28"/>
      <c r="G450" s="28"/>
      <c r="H450" s="28"/>
      <c r="I450" s="28"/>
      <c r="J450" s="28"/>
      <c r="K450" s="28"/>
      <c r="L450" s="28"/>
      <c r="M450" s="28"/>
      <c r="N450" s="8">
        <v>100000000</v>
      </c>
    </row>
    <row r="451" spans="3:14" ht="15.75" x14ac:dyDescent="0.3">
      <c r="C451" s="4">
        <v>7</v>
      </c>
      <c r="D451" s="28" t="s">
        <v>90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8">
        <v>300000000</v>
      </c>
    </row>
    <row r="452" spans="3:14" x14ac:dyDescent="0.25">
      <c r="C452" s="45" t="s">
        <v>92</v>
      </c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9">
        <f>SUM(N445:N451)</f>
        <v>1951000000</v>
      </c>
    </row>
    <row r="454" spans="3:14" x14ac:dyDescent="0.25">
      <c r="C454" s="46" t="s">
        <v>177</v>
      </c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</row>
    <row r="455" spans="3:14" x14ac:dyDescent="0.25">
      <c r="C455" s="3" t="s">
        <v>82</v>
      </c>
      <c r="D455" s="31" t="s">
        <v>83</v>
      </c>
      <c r="E455" s="31"/>
      <c r="F455" s="31"/>
      <c r="G455" s="31"/>
      <c r="H455" s="31"/>
      <c r="I455" s="31"/>
      <c r="J455" s="31"/>
      <c r="K455" s="31"/>
      <c r="L455" s="31"/>
      <c r="M455" s="31"/>
      <c r="N455" s="3" t="s">
        <v>91</v>
      </c>
    </row>
    <row r="456" spans="3:14" x14ac:dyDescent="0.25">
      <c r="C456" s="4">
        <v>1</v>
      </c>
      <c r="D456" s="42" t="s">
        <v>84</v>
      </c>
      <c r="E456" s="42"/>
      <c r="F456" s="42"/>
      <c r="G456" s="42"/>
      <c r="H456" s="42"/>
      <c r="I456" s="42"/>
      <c r="J456" s="42"/>
      <c r="K456" s="42"/>
      <c r="L456" s="42"/>
      <c r="M456" s="42"/>
      <c r="N456" s="8">
        <v>48000000</v>
      </c>
    </row>
    <row r="457" spans="3:14" x14ac:dyDescent="0.25">
      <c r="C457" s="4">
        <v>2</v>
      </c>
      <c r="D457" s="37" t="s">
        <v>87</v>
      </c>
      <c r="E457" s="37"/>
      <c r="F457" s="37"/>
      <c r="G457" s="37"/>
      <c r="H457" s="37"/>
      <c r="I457" s="37"/>
      <c r="J457" s="37"/>
      <c r="K457" s="37"/>
      <c r="L457" s="37"/>
      <c r="M457" s="37"/>
      <c r="N457" s="8">
        <v>350000000</v>
      </c>
    </row>
    <row r="458" spans="3:14" x14ac:dyDescent="0.25">
      <c r="C458" s="4">
        <v>3</v>
      </c>
      <c r="D458" s="37" t="s">
        <v>88</v>
      </c>
      <c r="E458" s="37"/>
      <c r="F458" s="37"/>
      <c r="G458" s="37"/>
      <c r="H458" s="37"/>
      <c r="I458" s="37"/>
      <c r="J458" s="37"/>
      <c r="K458" s="37"/>
      <c r="L458" s="37"/>
      <c r="M458" s="37"/>
      <c r="N458" s="8">
        <v>250000000</v>
      </c>
    </row>
    <row r="459" spans="3:14" x14ac:dyDescent="0.25">
      <c r="C459" s="4">
        <v>4</v>
      </c>
      <c r="D459" s="42" t="s">
        <v>85</v>
      </c>
      <c r="E459" s="42"/>
      <c r="F459" s="42"/>
      <c r="G459" s="42"/>
      <c r="H459" s="42"/>
      <c r="I459" s="42"/>
      <c r="J459" s="42"/>
      <c r="K459" s="42"/>
      <c r="L459" s="42"/>
      <c r="M459" s="42"/>
      <c r="N459" s="8">
        <v>85000000</v>
      </c>
    </row>
    <row r="460" spans="3:14" ht="15.75" x14ac:dyDescent="0.3">
      <c r="C460" s="4">
        <v>5</v>
      </c>
      <c r="D460" s="28" t="s">
        <v>86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8">
        <v>120000000</v>
      </c>
    </row>
    <row r="461" spans="3:14" ht="15.75" x14ac:dyDescent="0.3">
      <c r="C461" s="4">
        <v>6</v>
      </c>
      <c r="D461" s="28" t="s">
        <v>89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8">
        <v>100000000</v>
      </c>
    </row>
    <row r="462" spans="3:14" ht="15.75" x14ac:dyDescent="0.3">
      <c r="C462" s="4">
        <v>7</v>
      </c>
      <c r="D462" s="28" t="s">
        <v>90</v>
      </c>
      <c r="E462" s="28"/>
      <c r="F462" s="28"/>
      <c r="G462" s="28"/>
      <c r="H462" s="28"/>
      <c r="I462" s="28"/>
      <c r="J462" s="28"/>
      <c r="K462" s="28"/>
      <c r="L462" s="28"/>
      <c r="M462" s="28"/>
      <c r="N462" s="8">
        <v>150000000</v>
      </c>
    </row>
    <row r="463" spans="3:14" x14ac:dyDescent="0.25">
      <c r="C463" s="45" t="s">
        <v>92</v>
      </c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9">
        <f>SUM(N456:N462)</f>
        <v>1103000000</v>
      </c>
    </row>
    <row r="465" spans="3:14" x14ac:dyDescent="0.25">
      <c r="C465" s="46" t="s">
        <v>179</v>
      </c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</row>
    <row r="466" spans="3:14" x14ac:dyDescent="0.25">
      <c r="C466" s="3" t="s">
        <v>82</v>
      </c>
      <c r="D466" s="31" t="s">
        <v>83</v>
      </c>
      <c r="E466" s="31"/>
      <c r="F466" s="31"/>
      <c r="G466" s="31"/>
      <c r="H466" s="31"/>
      <c r="I466" s="31"/>
      <c r="J466" s="31"/>
      <c r="K466" s="31"/>
      <c r="L466" s="31"/>
      <c r="M466" s="31"/>
      <c r="N466" s="3" t="s">
        <v>91</v>
      </c>
    </row>
    <row r="467" spans="3:14" x14ac:dyDescent="0.25">
      <c r="C467" s="4">
        <v>1</v>
      </c>
      <c r="D467" s="42" t="s">
        <v>84</v>
      </c>
      <c r="E467" s="42"/>
      <c r="F467" s="42"/>
      <c r="G467" s="42"/>
      <c r="H467" s="42"/>
      <c r="I467" s="42"/>
      <c r="J467" s="42"/>
      <c r="K467" s="42"/>
      <c r="L467" s="42"/>
      <c r="M467" s="42"/>
      <c r="N467" s="8">
        <v>70000000</v>
      </c>
    </row>
    <row r="468" spans="3:14" x14ac:dyDescent="0.25">
      <c r="C468" s="4">
        <v>2</v>
      </c>
      <c r="D468" s="37" t="s">
        <v>87</v>
      </c>
      <c r="E468" s="37"/>
      <c r="F468" s="37"/>
      <c r="G468" s="37"/>
      <c r="H468" s="37"/>
      <c r="I468" s="37"/>
      <c r="J468" s="37"/>
      <c r="K468" s="37"/>
      <c r="L468" s="37"/>
      <c r="M468" s="37"/>
      <c r="N468" s="8">
        <v>320000000</v>
      </c>
    </row>
    <row r="469" spans="3:14" x14ac:dyDescent="0.25">
      <c r="C469" s="4">
        <v>3</v>
      </c>
      <c r="D469" s="37" t="s">
        <v>88</v>
      </c>
      <c r="E469" s="37"/>
      <c r="F469" s="37"/>
      <c r="G469" s="37"/>
      <c r="H469" s="37"/>
      <c r="I469" s="37"/>
      <c r="J469" s="37"/>
      <c r="K469" s="37"/>
      <c r="L469" s="37"/>
      <c r="M469" s="37"/>
      <c r="N469" s="8">
        <v>400000000</v>
      </c>
    </row>
    <row r="470" spans="3:14" x14ac:dyDescent="0.25">
      <c r="C470" s="4">
        <v>4</v>
      </c>
      <c r="D470" s="42" t="s">
        <v>85</v>
      </c>
      <c r="E470" s="42"/>
      <c r="F470" s="42"/>
      <c r="G470" s="42"/>
      <c r="H470" s="42"/>
      <c r="I470" s="42"/>
      <c r="J470" s="42"/>
      <c r="K470" s="42"/>
      <c r="L470" s="42"/>
      <c r="M470" s="42"/>
      <c r="N470" s="8">
        <v>95000000</v>
      </c>
    </row>
    <row r="471" spans="3:14" ht="15.75" x14ac:dyDescent="0.3">
      <c r="C471" s="4">
        <v>5</v>
      </c>
      <c r="D471" s="28" t="s">
        <v>86</v>
      </c>
      <c r="E471" s="28"/>
      <c r="F471" s="28"/>
      <c r="G471" s="28"/>
      <c r="H471" s="28"/>
      <c r="I471" s="28"/>
      <c r="J471" s="28"/>
      <c r="K471" s="28"/>
      <c r="L471" s="28"/>
      <c r="M471" s="28"/>
      <c r="N471" s="8">
        <v>200000000</v>
      </c>
    </row>
    <row r="472" spans="3:14" ht="15.75" x14ac:dyDescent="0.3">
      <c r="C472" s="4">
        <v>6</v>
      </c>
      <c r="D472" s="28" t="s">
        <v>89</v>
      </c>
      <c r="E472" s="28"/>
      <c r="F472" s="28"/>
      <c r="G472" s="28"/>
      <c r="H472" s="28"/>
      <c r="I472" s="28"/>
      <c r="J472" s="28"/>
      <c r="K472" s="28"/>
      <c r="L472" s="28"/>
      <c r="M472" s="28"/>
      <c r="N472" s="8">
        <v>140000000</v>
      </c>
    </row>
    <row r="473" spans="3:14" ht="15.75" x14ac:dyDescent="0.3">
      <c r="C473" s="4">
        <v>7</v>
      </c>
      <c r="D473" s="28" t="s">
        <v>90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8">
        <v>250000000</v>
      </c>
    </row>
    <row r="474" spans="3:14" x14ac:dyDescent="0.25">
      <c r="C474" s="45" t="s">
        <v>92</v>
      </c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9">
        <f>SUM(N467:N473)</f>
        <v>1475000000</v>
      </c>
    </row>
    <row r="476" spans="3:14" x14ac:dyDescent="0.25">
      <c r="C476" s="46" t="s">
        <v>181</v>
      </c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</row>
    <row r="477" spans="3:14" x14ac:dyDescent="0.25">
      <c r="C477" s="3" t="s">
        <v>82</v>
      </c>
      <c r="D477" s="31" t="s">
        <v>83</v>
      </c>
      <c r="E477" s="31"/>
      <c r="F477" s="31"/>
      <c r="G477" s="31"/>
      <c r="H477" s="31"/>
      <c r="I477" s="31"/>
      <c r="J477" s="31"/>
      <c r="K477" s="31"/>
      <c r="L477" s="31"/>
      <c r="M477" s="31"/>
      <c r="N477" s="3" t="s">
        <v>91</v>
      </c>
    </row>
    <row r="478" spans="3:14" x14ac:dyDescent="0.25">
      <c r="C478" s="4">
        <v>1</v>
      </c>
      <c r="D478" s="42" t="s">
        <v>84</v>
      </c>
      <c r="E478" s="42"/>
      <c r="F478" s="42"/>
      <c r="G478" s="42"/>
      <c r="H478" s="42"/>
      <c r="I478" s="42"/>
      <c r="J478" s="42"/>
      <c r="K478" s="42"/>
      <c r="L478" s="42"/>
      <c r="M478" s="42"/>
      <c r="N478" s="8">
        <v>70000000</v>
      </c>
    </row>
    <row r="479" spans="3:14" x14ac:dyDescent="0.25">
      <c r="C479" s="4">
        <v>2</v>
      </c>
      <c r="D479" s="37" t="s">
        <v>87</v>
      </c>
      <c r="E479" s="37"/>
      <c r="F479" s="37"/>
      <c r="G479" s="37"/>
      <c r="H479" s="37"/>
      <c r="I479" s="37"/>
      <c r="J479" s="37"/>
      <c r="K479" s="37"/>
      <c r="L479" s="37"/>
      <c r="M479" s="37"/>
      <c r="N479" s="8">
        <v>320000000</v>
      </c>
    </row>
    <row r="480" spans="3:14" x14ac:dyDescent="0.25">
      <c r="C480" s="4">
        <v>3</v>
      </c>
      <c r="D480" s="37" t="s">
        <v>88</v>
      </c>
      <c r="E480" s="37"/>
      <c r="F480" s="37"/>
      <c r="G480" s="37"/>
      <c r="H480" s="37"/>
      <c r="I480" s="37"/>
      <c r="J480" s="37"/>
      <c r="K480" s="37"/>
      <c r="L480" s="37"/>
      <c r="M480" s="37"/>
      <c r="N480" s="8">
        <v>400000000</v>
      </c>
    </row>
    <row r="481" spans="3:14" x14ac:dyDescent="0.25">
      <c r="C481" s="4">
        <v>4</v>
      </c>
      <c r="D481" s="42" t="s">
        <v>85</v>
      </c>
      <c r="E481" s="42"/>
      <c r="F481" s="42"/>
      <c r="G481" s="42"/>
      <c r="H481" s="42"/>
      <c r="I481" s="42"/>
      <c r="J481" s="42"/>
      <c r="K481" s="42"/>
      <c r="L481" s="42"/>
      <c r="M481" s="42"/>
      <c r="N481" s="8">
        <v>95000000</v>
      </c>
    </row>
    <row r="482" spans="3:14" ht="15.75" x14ac:dyDescent="0.3">
      <c r="C482" s="4">
        <v>5</v>
      </c>
      <c r="D482" s="28" t="s">
        <v>86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8">
        <v>200000000</v>
      </c>
    </row>
    <row r="483" spans="3:14" ht="15.75" x14ac:dyDescent="0.3">
      <c r="C483" s="4">
        <v>6</v>
      </c>
      <c r="D483" s="28" t="s">
        <v>89</v>
      </c>
      <c r="E483" s="28"/>
      <c r="F483" s="28"/>
      <c r="G483" s="28"/>
      <c r="H483" s="28"/>
      <c r="I483" s="28"/>
      <c r="J483" s="28"/>
      <c r="K483" s="28"/>
      <c r="L483" s="28"/>
      <c r="M483" s="28"/>
      <c r="N483" s="8">
        <v>140000000</v>
      </c>
    </row>
    <row r="484" spans="3:14" ht="15.75" x14ac:dyDescent="0.3">
      <c r="C484" s="4">
        <v>7</v>
      </c>
      <c r="D484" s="28" t="s">
        <v>90</v>
      </c>
      <c r="E484" s="28"/>
      <c r="F484" s="28"/>
      <c r="G484" s="28"/>
      <c r="H484" s="28"/>
      <c r="I484" s="28"/>
      <c r="J484" s="28"/>
      <c r="K484" s="28"/>
      <c r="L484" s="28"/>
      <c r="M484" s="28"/>
      <c r="N484" s="8">
        <v>250000000</v>
      </c>
    </row>
    <row r="485" spans="3:14" x14ac:dyDescent="0.25">
      <c r="C485" s="45" t="s">
        <v>92</v>
      </c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9">
        <f>SUM(N478:N484)</f>
        <v>1475000000</v>
      </c>
    </row>
    <row r="487" spans="3:14" x14ac:dyDescent="0.25">
      <c r="C487" s="46" t="s">
        <v>183</v>
      </c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</row>
    <row r="488" spans="3:14" x14ac:dyDescent="0.25">
      <c r="C488" s="3" t="s">
        <v>82</v>
      </c>
      <c r="D488" s="31" t="s">
        <v>83</v>
      </c>
      <c r="E488" s="31"/>
      <c r="F488" s="31"/>
      <c r="G488" s="31"/>
      <c r="H488" s="31"/>
      <c r="I488" s="31"/>
      <c r="J488" s="31"/>
      <c r="K488" s="31"/>
      <c r="L488" s="31"/>
      <c r="M488" s="31"/>
      <c r="N488" s="3" t="s">
        <v>91</v>
      </c>
    </row>
    <row r="489" spans="3:14" x14ac:dyDescent="0.25">
      <c r="C489" s="4">
        <v>1</v>
      </c>
      <c r="D489" s="42" t="s">
        <v>84</v>
      </c>
      <c r="E489" s="42"/>
      <c r="F489" s="42"/>
      <c r="G489" s="42"/>
      <c r="H489" s="42"/>
      <c r="I489" s="42"/>
      <c r="J489" s="42"/>
      <c r="K489" s="42"/>
      <c r="L489" s="42"/>
      <c r="M489" s="42"/>
      <c r="N489" s="8">
        <v>45000000</v>
      </c>
    </row>
    <row r="490" spans="3:14" x14ac:dyDescent="0.25">
      <c r="C490" s="4">
        <v>2</v>
      </c>
      <c r="D490" s="37" t="s">
        <v>87</v>
      </c>
      <c r="E490" s="37"/>
      <c r="F490" s="37"/>
      <c r="G490" s="37"/>
      <c r="H490" s="37"/>
      <c r="I490" s="37"/>
      <c r="J490" s="37"/>
      <c r="K490" s="37"/>
      <c r="L490" s="37"/>
      <c r="M490" s="37"/>
      <c r="N490" s="8">
        <v>300000000</v>
      </c>
    </row>
    <row r="491" spans="3:14" x14ac:dyDescent="0.25">
      <c r="C491" s="4">
        <v>3</v>
      </c>
      <c r="D491" s="37" t="s">
        <v>88</v>
      </c>
      <c r="E491" s="37"/>
      <c r="F491" s="37"/>
      <c r="G491" s="37"/>
      <c r="H491" s="37"/>
      <c r="I491" s="37"/>
      <c r="J491" s="37"/>
      <c r="K491" s="37"/>
      <c r="L491" s="37"/>
      <c r="M491" s="37"/>
      <c r="N491" s="8">
        <v>250000000</v>
      </c>
    </row>
    <row r="492" spans="3:14" x14ac:dyDescent="0.25">
      <c r="C492" s="4">
        <v>4</v>
      </c>
      <c r="D492" s="42" t="s">
        <v>85</v>
      </c>
      <c r="E492" s="42"/>
      <c r="F492" s="42"/>
      <c r="G492" s="42"/>
      <c r="H492" s="42"/>
      <c r="I492" s="42"/>
      <c r="J492" s="42"/>
      <c r="K492" s="42"/>
      <c r="L492" s="42"/>
      <c r="M492" s="42"/>
      <c r="N492" s="8">
        <v>60000000</v>
      </c>
    </row>
    <row r="493" spans="3:14" ht="15.75" x14ac:dyDescent="0.3">
      <c r="C493" s="4">
        <v>5</v>
      </c>
      <c r="D493" s="28" t="s">
        <v>86</v>
      </c>
      <c r="E493" s="28"/>
      <c r="F493" s="28"/>
      <c r="G493" s="28"/>
      <c r="H493" s="28"/>
      <c r="I493" s="28"/>
      <c r="J493" s="28"/>
      <c r="K493" s="28"/>
      <c r="L493" s="28"/>
      <c r="M493" s="28"/>
      <c r="N493" s="8">
        <v>100000000</v>
      </c>
    </row>
    <row r="494" spans="3:14" ht="15.75" x14ac:dyDescent="0.3">
      <c r="C494" s="4">
        <v>6</v>
      </c>
      <c r="D494" s="28" t="s">
        <v>89</v>
      </c>
      <c r="E494" s="28"/>
      <c r="F494" s="28"/>
      <c r="G494" s="28"/>
      <c r="H494" s="28"/>
      <c r="I494" s="28"/>
      <c r="J494" s="28"/>
      <c r="K494" s="28"/>
      <c r="L494" s="28"/>
      <c r="M494" s="28"/>
      <c r="N494" s="8">
        <v>80000000</v>
      </c>
    </row>
    <row r="495" spans="3:14" ht="15.75" x14ac:dyDescent="0.3">
      <c r="C495" s="4">
        <v>7</v>
      </c>
      <c r="D495" s="28" t="s">
        <v>90</v>
      </c>
      <c r="E495" s="28"/>
      <c r="F495" s="28"/>
      <c r="G495" s="28"/>
      <c r="H495" s="28"/>
      <c r="I495" s="28"/>
      <c r="J495" s="28"/>
      <c r="K495" s="28"/>
      <c r="L495" s="28"/>
      <c r="M495" s="28"/>
      <c r="N495" s="8">
        <v>120000000</v>
      </c>
    </row>
    <row r="496" spans="3:14" x14ac:dyDescent="0.25">
      <c r="C496" s="45" t="s">
        <v>92</v>
      </c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9">
        <f>SUM(N489:N495)</f>
        <v>955000000</v>
      </c>
    </row>
    <row r="498" spans="3:14" x14ac:dyDescent="0.25">
      <c r="C498" s="46" t="s">
        <v>185</v>
      </c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</row>
    <row r="499" spans="3:14" x14ac:dyDescent="0.25">
      <c r="C499" s="3" t="s">
        <v>82</v>
      </c>
      <c r="D499" s="31" t="s">
        <v>83</v>
      </c>
      <c r="E499" s="31"/>
      <c r="F499" s="31"/>
      <c r="G499" s="31"/>
      <c r="H499" s="31"/>
      <c r="I499" s="31"/>
      <c r="J499" s="31"/>
      <c r="K499" s="31"/>
      <c r="L499" s="31"/>
      <c r="M499" s="31"/>
      <c r="N499" s="3" t="s">
        <v>91</v>
      </c>
    </row>
    <row r="500" spans="3:14" x14ac:dyDescent="0.25">
      <c r="C500" s="4">
        <v>1</v>
      </c>
      <c r="D500" s="42" t="s">
        <v>84</v>
      </c>
      <c r="E500" s="42"/>
      <c r="F500" s="42"/>
      <c r="G500" s="42"/>
      <c r="H500" s="42"/>
      <c r="I500" s="42"/>
      <c r="J500" s="42"/>
      <c r="K500" s="42"/>
      <c r="L500" s="42"/>
      <c r="M500" s="42"/>
      <c r="N500" s="8">
        <v>70000000</v>
      </c>
    </row>
    <row r="501" spans="3:14" x14ac:dyDescent="0.25">
      <c r="C501" s="4">
        <v>2</v>
      </c>
      <c r="D501" s="37" t="s">
        <v>87</v>
      </c>
      <c r="E501" s="37"/>
      <c r="F501" s="37"/>
      <c r="G501" s="37"/>
      <c r="H501" s="37"/>
      <c r="I501" s="37"/>
      <c r="J501" s="37"/>
      <c r="K501" s="37"/>
      <c r="L501" s="37"/>
      <c r="M501" s="37"/>
      <c r="N501" s="8">
        <v>320000000</v>
      </c>
    </row>
    <row r="502" spans="3:14" x14ac:dyDescent="0.25">
      <c r="C502" s="4">
        <v>3</v>
      </c>
      <c r="D502" s="37" t="s">
        <v>88</v>
      </c>
      <c r="E502" s="37"/>
      <c r="F502" s="37"/>
      <c r="G502" s="37"/>
      <c r="H502" s="37"/>
      <c r="I502" s="37"/>
      <c r="J502" s="37"/>
      <c r="K502" s="37"/>
      <c r="L502" s="37"/>
      <c r="M502" s="37"/>
      <c r="N502" s="8">
        <v>400000000</v>
      </c>
    </row>
    <row r="503" spans="3:14" x14ac:dyDescent="0.25">
      <c r="C503" s="4">
        <v>4</v>
      </c>
      <c r="D503" s="42" t="s">
        <v>85</v>
      </c>
      <c r="E503" s="42"/>
      <c r="F503" s="42"/>
      <c r="G503" s="42"/>
      <c r="H503" s="42"/>
      <c r="I503" s="42"/>
      <c r="J503" s="42"/>
      <c r="K503" s="42"/>
      <c r="L503" s="42"/>
      <c r="M503" s="42"/>
      <c r="N503" s="8">
        <v>95000000</v>
      </c>
    </row>
    <row r="504" spans="3:14" ht="15.75" x14ac:dyDescent="0.3">
      <c r="C504" s="4">
        <v>5</v>
      </c>
      <c r="D504" s="28" t="s">
        <v>86</v>
      </c>
      <c r="E504" s="28"/>
      <c r="F504" s="28"/>
      <c r="G504" s="28"/>
      <c r="H504" s="28"/>
      <c r="I504" s="28"/>
      <c r="J504" s="28"/>
      <c r="K504" s="28"/>
      <c r="L504" s="28"/>
      <c r="M504" s="28"/>
      <c r="N504" s="8">
        <v>200000000</v>
      </c>
    </row>
    <row r="505" spans="3:14" ht="15.75" x14ac:dyDescent="0.3">
      <c r="C505" s="4">
        <v>6</v>
      </c>
      <c r="D505" s="28" t="s">
        <v>89</v>
      </c>
      <c r="E505" s="28"/>
      <c r="F505" s="28"/>
      <c r="G505" s="28"/>
      <c r="H505" s="28"/>
      <c r="I505" s="28"/>
      <c r="J505" s="28"/>
      <c r="K505" s="28"/>
      <c r="L505" s="28"/>
      <c r="M505" s="28"/>
      <c r="N505" s="8">
        <v>140000000</v>
      </c>
    </row>
    <row r="506" spans="3:14" ht="15.75" x14ac:dyDescent="0.3">
      <c r="C506" s="4">
        <v>7</v>
      </c>
      <c r="D506" s="28" t="s">
        <v>90</v>
      </c>
      <c r="E506" s="28"/>
      <c r="F506" s="28"/>
      <c r="G506" s="28"/>
      <c r="H506" s="28"/>
      <c r="I506" s="28"/>
      <c r="J506" s="28"/>
      <c r="K506" s="28"/>
      <c r="L506" s="28"/>
      <c r="M506" s="28"/>
      <c r="N506" s="8">
        <v>250000000</v>
      </c>
    </row>
    <row r="507" spans="3:14" x14ac:dyDescent="0.25">
      <c r="C507" s="45" t="s">
        <v>92</v>
      </c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9">
        <f>SUM(N500:N506)</f>
        <v>1475000000</v>
      </c>
    </row>
    <row r="509" spans="3:14" x14ac:dyDescent="0.25">
      <c r="C509" s="46" t="s">
        <v>186</v>
      </c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</row>
    <row r="510" spans="3:14" x14ac:dyDescent="0.25">
      <c r="C510" s="3" t="s">
        <v>82</v>
      </c>
      <c r="D510" s="31" t="s">
        <v>83</v>
      </c>
      <c r="E510" s="31"/>
      <c r="F510" s="31"/>
      <c r="G510" s="31"/>
      <c r="H510" s="31"/>
      <c r="I510" s="31"/>
      <c r="J510" s="31"/>
      <c r="K510" s="31"/>
      <c r="L510" s="31"/>
      <c r="M510" s="31"/>
      <c r="N510" s="3" t="s">
        <v>91</v>
      </c>
    </row>
    <row r="511" spans="3:14" x14ac:dyDescent="0.25">
      <c r="C511" s="4">
        <v>1</v>
      </c>
      <c r="D511" s="42" t="s">
        <v>84</v>
      </c>
      <c r="E511" s="42"/>
      <c r="F511" s="42"/>
      <c r="G511" s="42"/>
      <c r="H511" s="42"/>
      <c r="I511" s="42"/>
      <c r="J511" s="42"/>
      <c r="K511" s="42"/>
      <c r="L511" s="42"/>
      <c r="M511" s="42"/>
      <c r="N511" s="8">
        <v>72000000</v>
      </c>
    </row>
    <row r="512" spans="3:14" x14ac:dyDescent="0.25">
      <c r="C512" s="4">
        <v>2</v>
      </c>
      <c r="D512" s="37" t="s">
        <v>87</v>
      </c>
      <c r="E512" s="37"/>
      <c r="F512" s="37"/>
      <c r="G512" s="37"/>
      <c r="H512" s="37"/>
      <c r="I512" s="37"/>
      <c r="J512" s="37"/>
      <c r="K512" s="37"/>
      <c r="L512" s="37"/>
      <c r="M512" s="37"/>
      <c r="N512" s="8">
        <v>262000000</v>
      </c>
    </row>
    <row r="513" spans="3:14" x14ac:dyDescent="0.25">
      <c r="C513" s="4">
        <v>3</v>
      </c>
      <c r="D513" s="37" t="s">
        <v>88</v>
      </c>
      <c r="E513" s="37"/>
      <c r="F513" s="37"/>
      <c r="G513" s="37"/>
      <c r="H513" s="37"/>
      <c r="I513" s="37"/>
      <c r="J513" s="37"/>
      <c r="K513" s="37"/>
      <c r="L513" s="37"/>
      <c r="M513" s="37"/>
      <c r="N513" s="8">
        <v>51000000</v>
      </c>
    </row>
    <row r="514" spans="3:14" x14ac:dyDescent="0.25">
      <c r="C514" s="4">
        <v>4</v>
      </c>
      <c r="D514" s="42" t="s">
        <v>85</v>
      </c>
      <c r="E514" s="42"/>
      <c r="F514" s="42"/>
      <c r="G514" s="42"/>
      <c r="H514" s="42"/>
      <c r="I514" s="42"/>
      <c r="J514" s="42"/>
      <c r="K514" s="42"/>
      <c r="L514" s="42"/>
      <c r="M514" s="42"/>
      <c r="N514" s="8">
        <v>284000000</v>
      </c>
    </row>
    <row r="515" spans="3:14" ht="15.75" x14ac:dyDescent="0.3">
      <c r="C515" s="4">
        <v>5</v>
      </c>
      <c r="D515" s="28" t="s">
        <v>86</v>
      </c>
      <c r="E515" s="28"/>
      <c r="F515" s="28"/>
      <c r="G515" s="28"/>
      <c r="H515" s="28"/>
      <c r="I515" s="28"/>
      <c r="J515" s="28"/>
      <c r="K515" s="28"/>
      <c r="L515" s="28"/>
      <c r="M515" s="28"/>
      <c r="N515" s="8">
        <v>150000000</v>
      </c>
    </row>
    <row r="516" spans="3:14" ht="15.75" x14ac:dyDescent="0.3">
      <c r="C516" s="4">
        <v>6</v>
      </c>
      <c r="D516" s="28" t="s">
        <v>89</v>
      </c>
      <c r="E516" s="28"/>
      <c r="F516" s="28"/>
      <c r="G516" s="28"/>
      <c r="H516" s="28"/>
      <c r="I516" s="28"/>
      <c r="J516" s="28"/>
      <c r="K516" s="28"/>
      <c r="L516" s="28"/>
      <c r="M516" s="28"/>
      <c r="N516" s="8">
        <v>100000000</v>
      </c>
    </row>
    <row r="517" spans="3:14" ht="15.75" x14ac:dyDescent="0.3">
      <c r="C517" s="4">
        <v>7</v>
      </c>
      <c r="D517" s="28" t="s">
        <v>90</v>
      </c>
      <c r="E517" s="28"/>
      <c r="F517" s="28"/>
      <c r="G517" s="28"/>
      <c r="H517" s="28"/>
      <c r="I517" s="28"/>
      <c r="J517" s="28"/>
      <c r="K517" s="28"/>
      <c r="L517" s="28"/>
      <c r="M517" s="28"/>
      <c r="N517" s="8">
        <v>200000000</v>
      </c>
    </row>
    <row r="518" spans="3:14" x14ac:dyDescent="0.25">
      <c r="C518" s="45" t="s">
        <v>92</v>
      </c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9">
        <f>SUM(N511:N517)</f>
        <v>1119000000</v>
      </c>
    </row>
    <row r="520" spans="3:14" x14ac:dyDescent="0.25">
      <c r="C520" s="46" t="s">
        <v>189</v>
      </c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</row>
    <row r="521" spans="3:14" x14ac:dyDescent="0.25">
      <c r="C521" s="3" t="s">
        <v>82</v>
      </c>
      <c r="D521" s="31" t="s">
        <v>83</v>
      </c>
      <c r="E521" s="31"/>
      <c r="F521" s="31"/>
      <c r="G521" s="31"/>
      <c r="H521" s="31"/>
      <c r="I521" s="31"/>
      <c r="J521" s="31"/>
      <c r="K521" s="31"/>
      <c r="L521" s="31"/>
      <c r="M521" s="31"/>
      <c r="N521" s="3" t="s">
        <v>91</v>
      </c>
    </row>
    <row r="522" spans="3:14" x14ac:dyDescent="0.25">
      <c r="C522" s="4">
        <v>1</v>
      </c>
      <c r="D522" s="42" t="s">
        <v>84</v>
      </c>
      <c r="E522" s="42"/>
      <c r="F522" s="42"/>
      <c r="G522" s="42"/>
      <c r="H522" s="42"/>
      <c r="I522" s="42"/>
      <c r="J522" s="42"/>
      <c r="K522" s="42"/>
      <c r="L522" s="42"/>
      <c r="M522" s="42"/>
      <c r="N522" s="8">
        <v>61000000</v>
      </c>
    </row>
    <row r="523" spans="3:14" x14ac:dyDescent="0.25">
      <c r="C523" s="4">
        <v>2</v>
      </c>
      <c r="D523" s="37" t="s">
        <v>87</v>
      </c>
      <c r="E523" s="37"/>
      <c r="F523" s="37"/>
      <c r="G523" s="37"/>
      <c r="H523" s="37"/>
      <c r="I523" s="37"/>
      <c r="J523" s="37"/>
      <c r="K523" s="37"/>
      <c r="L523" s="37"/>
      <c r="M523" s="37"/>
      <c r="N523" s="8">
        <v>540000000</v>
      </c>
    </row>
    <row r="524" spans="3:14" x14ac:dyDescent="0.25">
      <c r="C524" s="4">
        <v>3</v>
      </c>
      <c r="D524" s="37" t="s">
        <v>88</v>
      </c>
      <c r="E524" s="37"/>
      <c r="F524" s="37"/>
      <c r="G524" s="37"/>
      <c r="H524" s="37"/>
      <c r="I524" s="37"/>
      <c r="J524" s="37"/>
      <c r="K524" s="37"/>
      <c r="L524" s="37"/>
      <c r="M524" s="37"/>
      <c r="N524" s="8">
        <v>380000000</v>
      </c>
    </row>
    <row r="525" spans="3:14" x14ac:dyDescent="0.25">
      <c r="C525" s="4">
        <v>4</v>
      </c>
      <c r="D525" s="42" t="s">
        <v>85</v>
      </c>
      <c r="E525" s="42"/>
      <c r="F525" s="42"/>
      <c r="G525" s="42"/>
      <c r="H525" s="42"/>
      <c r="I525" s="42"/>
      <c r="J525" s="42"/>
      <c r="K525" s="42"/>
      <c r="L525" s="42"/>
      <c r="M525" s="42"/>
      <c r="N525" s="8">
        <v>70000000</v>
      </c>
    </row>
    <row r="526" spans="3:14" ht="15.75" x14ac:dyDescent="0.3">
      <c r="C526" s="4">
        <v>5</v>
      </c>
      <c r="D526" s="28" t="s">
        <v>86</v>
      </c>
      <c r="E526" s="28"/>
      <c r="F526" s="28"/>
      <c r="G526" s="28"/>
      <c r="H526" s="28"/>
      <c r="I526" s="28"/>
      <c r="J526" s="28"/>
      <c r="K526" s="28"/>
      <c r="L526" s="28"/>
      <c r="M526" s="28"/>
      <c r="N526" s="8">
        <v>240000000</v>
      </c>
    </row>
    <row r="527" spans="3:14" ht="15.75" x14ac:dyDescent="0.3">
      <c r="C527" s="4">
        <v>6</v>
      </c>
      <c r="D527" s="28" t="s">
        <v>89</v>
      </c>
      <c r="E527" s="28"/>
      <c r="F527" s="28"/>
      <c r="G527" s="28"/>
      <c r="H527" s="28"/>
      <c r="I527" s="28"/>
      <c r="J527" s="28"/>
      <c r="K527" s="28"/>
      <c r="L527" s="28"/>
      <c r="M527" s="28"/>
      <c r="N527" s="8">
        <v>55000000</v>
      </c>
    </row>
    <row r="528" spans="3:14" ht="15.75" x14ac:dyDescent="0.3">
      <c r="C528" s="4">
        <v>7</v>
      </c>
      <c r="D528" s="28" t="s">
        <v>90</v>
      </c>
      <c r="E528" s="28"/>
      <c r="F528" s="28"/>
      <c r="G528" s="28"/>
      <c r="H528" s="28"/>
      <c r="I528" s="28"/>
      <c r="J528" s="28"/>
      <c r="K528" s="28"/>
      <c r="L528" s="28"/>
      <c r="M528" s="28"/>
      <c r="N528" s="8">
        <v>300000000</v>
      </c>
    </row>
    <row r="529" spans="3:14" x14ac:dyDescent="0.25">
      <c r="C529" s="45" t="s">
        <v>92</v>
      </c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9">
        <f>SUM(N522:N528)</f>
        <v>1646000000</v>
      </c>
    </row>
    <row r="531" spans="3:14" x14ac:dyDescent="0.25">
      <c r="C531" s="46" t="s">
        <v>190</v>
      </c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</row>
    <row r="532" spans="3:14" x14ac:dyDescent="0.25">
      <c r="C532" s="3" t="s">
        <v>82</v>
      </c>
      <c r="D532" s="31" t="s">
        <v>83</v>
      </c>
      <c r="E532" s="31"/>
      <c r="F532" s="31"/>
      <c r="G532" s="31"/>
      <c r="H532" s="31"/>
      <c r="I532" s="31"/>
      <c r="J532" s="31"/>
      <c r="K532" s="31"/>
      <c r="L532" s="31"/>
      <c r="M532" s="31"/>
      <c r="N532" s="3" t="s">
        <v>91</v>
      </c>
    </row>
    <row r="533" spans="3:14" x14ac:dyDescent="0.25">
      <c r="C533" s="4">
        <v>1</v>
      </c>
      <c r="D533" s="42" t="s">
        <v>84</v>
      </c>
      <c r="E533" s="42"/>
      <c r="F533" s="42"/>
      <c r="G533" s="42"/>
      <c r="H533" s="42"/>
      <c r="I533" s="42"/>
      <c r="J533" s="42"/>
      <c r="K533" s="42"/>
      <c r="L533" s="42"/>
      <c r="M533" s="42"/>
      <c r="N533" s="8">
        <v>70000000</v>
      </c>
    </row>
    <row r="534" spans="3:14" x14ac:dyDescent="0.25">
      <c r="C534" s="4">
        <v>2</v>
      </c>
      <c r="D534" s="37" t="s">
        <v>87</v>
      </c>
      <c r="E534" s="37"/>
      <c r="F534" s="37"/>
      <c r="G534" s="37"/>
      <c r="H534" s="37"/>
      <c r="I534" s="37"/>
      <c r="J534" s="37"/>
      <c r="K534" s="37"/>
      <c r="L534" s="37"/>
      <c r="M534" s="37"/>
      <c r="N534" s="8">
        <v>600000000</v>
      </c>
    </row>
    <row r="535" spans="3:14" x14ac:dyDescent="0.25">
      <c r="C535" s="4">
        <v>3</v>
      </c>
      <c r="D535" s="37" t="s">
        <v>88</v>
      </c>
      <c r="E535" s="37"/>
      <c r="F535" s="37"/>
      <c r="G535" s="37"/>
      <c r="H535" s="37"/>
      <c r="I535" s="37"/>
      <c r="J535" s="37"/>
      <c r="K535" s="37"/>
      <c r="L535" s="37"/>
      <c r="M535" s="37"/>
      <c r="N535" s="8">
        <v>450000000</v>
      </c>
    </row>
    <row r="536" spans="3:14" x14ac:dyDescent="0.25">
      <c r="C536" s="4">
        <v>4</v>
      </c>
      <c r="D536" s="42" t="s">
        <v>85</v>
      </c>
      <c r="E536" s="42"/>
      <c r="F536" s="42"/>
      <c r="G536" s="42"/>
      <c r="H536" s="42"/>
      <c r="I536" s="42"/>
      <c r="J536" s="42"/>
      <c r="K536" s="42"/>
      <c r="L536" s="42"/>
      <c r="M536" s="42"/>
      <c r="N536" s="8">
        <v>150000000</v>
      </c>
    </row>
    <row r="537" spans="3:14" ht="15.75" x14ac:dyDescent="0.3">
      <c r="C537" s="4">
        <v>5</v>
      </c>
      <c r="D537" s="28" t="s">
        <v>86</v>
      </c>
      <c r="E537" s="28"/>
      <c r="F537" s="28"/>
      <c r="G537" s="28"/>
      <c r="H537" s="28"/>
      <c r="I537" s="28"/>
      <c r="J537" s="28"/>
      <c r="K537" s="28"/>
      <c r="L537" s="28"/>
      <c r="M537" s="28"/>
      <c r="N537" s="8">
        <v>300000000</v>
      </c>
    </row>
    <row r="538" spans="3:14" ht="15.75" x14ac:dyDescent="0.3">
      <c r="C538" s="4">
        <v>6</v>
      </c>
      <c r="D538" s="28" t="s">
        <v>89</v>
      </c>
      <c r="E538" s="28"/>
      <c r="F538" s="28"/>
      <c r="G538" s="28"/>
      <c r="H538" s="28"/>
      <c r="I538" s="28"/>
      <c r="J538" s="28"/>
      <c r="K538" s="28"/>
      <c r="L538" s="28"/>
      <c r="M538" s="28"/>
      <c r="N538" s="8">
        <v>200000000</v>
      </c>
    </row>
    <row r="539" spans="3:14" ht="15.75" x14ac:dyDescent="0.3">
      <c r="C539" s="4">
        <v>7</v>
      </c>
      <c r="D539" s="28" t="s">
        <v>90</v>
      </c>
      <c r="E539" s="28"/>
      <c r="F539" s="28"/>
      <c r="G539" s="28"/>
      <c r="H539" s="28"/>
      <c r="I539" s="28"/>
      <c r="J539" s="28"/>
      <c r="K539" s="28"/>
      <c r="L539" s="28"/>
      <c r="M539" s="28"/>
      <c r="N539" s="8">
        <v>400000000</v>
      </c>
    </row>
    <row r="540" spans="3:14" x14ac:dyDescent="0.25">
      <c r="C540" s="45" t="s">
        <v>92</v>
      </c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9">
        <f>SUM(N533:N539)</f>
        <v>2170000000</v>
      </c>
    </row>
    <row r="542" spans="3:14" x14ac:dyDescent="0.25">
      <c r="C542" s="46" t="s">
        <v>191</v>
      </c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</row>
    <row r="543" spans="3:14" x14ac:dyDescent="0.25">
      <c r="C543" s="3" t="s">
        <v>82</v>
      </c>
      <c r="D543" s="31" t="s">
        <v>83</v>
      </c>
      <c r="E543" s="31"/>
      <c r="F543" s="31"/>
      <c r="G543" s="31"/>
      <c r="H543" s="31"/>
      <c r="I543" s="31"/>
      <c r="J543" s="31"/>
      <c r="K543" s="31"/>
      <c r="L543" s="31"/>
      <c r="M543" s="31"/>
      <c r="N543" s="3" t="s">
        <v>91</v>
      </c>
    </row>
    <row r="544" spans="3:14" x14ac:dyDescent="0.25">
      <c r="C544" s="4">
        <v>1</v>
      </c>
      <c r="D544" s="42" t="s">
        <v>84</v>
      </c>
      <c r="E544" s="42"/>
      <c r="F544" s="42"/>
      <c r="G544" s="42"/>
      <c r="H544" s="42"/>
      <c r="I544" s="42"/>
      <c r="J544" s="42"/>
      <c r="K544" s="42"/>
      <c r="L544" s="42"/>
      <c r="M544" s="42"/>
      <c r="N544" s="8">
        <v>59883943</v>
      </c>
    </row>
    <row r="545" spans="3:14" x14ac:dyDescent="0.25">
      <c r="C545" s="4">
        <v>2</v>
      </c>
      <c r="D545" s="37" t="s">
        <v>87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8">
        <v>450000000</v>
      </c>
    </row>
    <row r="546" spans="3:14" x14ac:dyDescent="0.25">
      <c r="C546" s="4">
        <v>3</v>
      </c>
      <c r="D546" s="37" t="s">
        <v>88</v>
      </c>
      <c r="E546" s="37"/>
      <c r="F546" s="37"/>
      <c r="G546" s="37"/>
      <c r="H546" s="37"/>
      <c r="I546" s="37"/>
      <c r="J546" s="37"/>
      <c r="K546" s="37"/>
      <c r="L546" s="37"/>
      <c r="M546" s="37"/>
      <c r="N546" s="8">
        <v>420000000</v>
      </c>
    </row>
    <row r="547" spans="3:14" x14ac:dyDescent="0.25">
      <c r="C547" s="4">
        <v>4</v>
      </c>
      <c r="D547" s="42" t="s">
        <v>85</v>
      </c>
      <c r="E547" s="42"/>
      <c r="F547" s="42"/>
      <c r="G547" s="42"/>
      <c r="H547" s="42"/>
      <c r="I547" s="42"/>
      <c r="J547" s="42"/>
      <c r="K547" s="42"/>
      <c r="L547" s="42"/>
      <c r="M547" s="42"/>
      <c r="N547" s="8">
        <v>70000000</v>
      </c>
    </row>
    <row r="548" spans="3:14" ht="15.75" x14ac:dyDescent="0.3">
      <c r="C548" s="4">
        <v>5</v>
      </c>
      <c r="D548" s="28" t="s">
        <v>86</v>
      </c>
      <c r="E548" s="28"/>
      <c r="F548" s="28"/>
      <c r="G548" s="28"/>
      <c r="H548" s="28"/>
      <c r="I548" s="28"/>
      <c r="J548" s="28"/>
      <c r="K548" s="28"/>
      <c r="L548" s="28"/>
      <c r="M548" s="28"/>
      <c r="N548" s="8">
        <v>150000000</v>
      </c>
    </row>
    <row r="549" spans="3:14" ht="15.75" x14ac:dyDescent="0.3">
      <c r="C549" s="4">
        <v>6</v>
      </c>
      <c r="D549" s="28" t="s">
        <v>89</v>
      </c>
      <c r="E549" s="28"/>
      <c r="F549" s="28"/>
      <c r="G549" s="28"/>
      <c r="H549" s="28"/>
      <c r="I549" s="28"/>
      <c r="J549" s="28"/>
      <c r="K549" s="28"/>
      <c r="L549" s="28"/>
      <c r="M549" s="28"/>
      <c r="N549" s="8">
        <v>135995392</v>
      </c>
    </row>
    <row r="550" spans="3:14" ht="15.75" x14ac:dyDescent="0.3">
      <c r="C550" s="4">
        <v>7</v>
      </c>
      <c r="D550" s="28" t="s">
        <v>90</v>
      </c>
      <c r="E550" s="28"/>
      <c r="F550" s="28"/>
      <c r="G550" s="28"/>
      <c r="H550" s="28"/>
      <c r="I550" s="28"/>
      <c r="J550" s="28"/>
      <c r="K550" s="28"/>
      <c r="L550" s="28"/>
      <c r="M550" s="28"/>
      <c r="N550" s="8">
        <v>400000000</v>
      </c>
    </row>
    <row r="551" spans="3:14" x14ac:dyDescent="0.25">
      <c r="C551" s="45" t="s">
        <v>92</v>
      </c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9">
        <f>SUM(N544:N550)</f>
        <v>1685879335</v>
      </c>
    </row>
    <row r="553" spans="3:14" x14ac:dyDescent="0.25">
      <c r="C553" s="46" t="s">
        <v>194</v>
      </c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</row>
    <row r="554" spans="3:14" x14ac:dyDescent="0.25">
      <c r="C554" s="3" t="s">
        <v>82</v>
      </c>
      <c r="D554" s="31" t="s">
        <v>83</v>
      </c>
      <c r="E554" s="31"/>
      <c r="F554" s="31"/>
      <c r="G554" s="31"/>
      <c r="H554" s="31"/>
      <c r="I554" s="31"/>
      <c r="J554" s="31"/>
      <c r="K554" s="31"/>
      <c r="L554" s="31"/>
      <c r="M554" s="31"/>
      <c r="N554" s="3" t="s">
        <v>91</v>
      </c>
    </row>
    <row r="555" spans="3:14" x14ac:dyDescent="0.25">
      <c r="C555" s="4">
        <v>1</v>
      </c>
      <c r="D555" s="42" t="s">
        <v>84</v>
      </c>
      <c r="E555" s="42"/>
      <c r="F555" s="42"/>
      <c r="G555" s="42"/>
      <c r="H555" s="42"/>
      <c r="I555" s="42"/>
      <c r="J555" s="42"/>
      <c r="K555" s="42"/>
      <c r="L555" s="42"/>
      <c r="M555" s="42"/>
      <c r="N555" s="10">
        <v>48000000</v>
      </c>
    </row>
    <row r="556" spans="3:14" x14ac:dyDescent="0.25">
      <c r="C556" s="4">
        <v>2</v>
      </c>
      <c r="D556" s="37" t="s">
        <v>87</v>
      </c>
      <c r="E556" s="37"/>
      <c r="F556" s="37"/>
      <c r="G556" s="37"/>
      <c r="H556" s="37"/>
      <c r="I556" s="37"/>
      <c r="J556" s="37"/>
      <c r="K556" s="37"/>
      <c r="L556" s="37"/>
      <c r="M556" s="37"/>
      <c r="N556" s="12">
        <v>350000000</v>
      </c>
    </row>
    <row r="557" spans="3:14" x14ac:dyDescent="0.25">
      <c r="C557" s="4">
        <v>3</v>
      </c>
      <c r="D557" s="37" t="s">
        <v>88</v>
      </c>
      <c r="E557" s="37"/>
      <c r="F557" s="37"/>
      <c r="G557" s="37"/>
      <c r="H557" s="37"/>
      <c r="I557" s="37"/>
      <c r="J557" s="37"/>
      <c r="K557" s="37"/>
      <c r="L557" s="37"/>
      <c r="M557" s="37"/>
      <c r="N557" s="12">
        <v>250000000</v>
      </c>
    </row>
    <row r="558" spans="3:14" x14ac:dyDescent="0.25">
      <c r="C558" s="4">
        <v>4</v>
      </c>
      <c r="D558" s="42" t="s">
        <v>85</v>
      </c>
      <c r="E558" s="42"/>
      <c r="F558" s="42"/>
      <c r="G558" s="42"/>
      <c r="H558" s="42"/>
      <c r="I558" s="42"/>
      <c r="J558" s="42"/>
      <c r="K558" s="42"/>
      <c r="L558" s="42"/>
      <c r="M558" s="42"/>
      <c r="N558" s="12">
        <v>85000000</v>
      </c>
    </row>
    <row r="559" spans="3:14" ht="15.75" x14ac:dyDescent="0.3">
      <c r="C559" s="4">
        <v>5</v>
      </c>
      <c r="D559" s="28" t="s">
        <v>86</v>
      </c>
      <c r="E559" s="28"/>
      <c r="F559" s="28"/>
      <c r="G559" s="28"/>
      <c r="H559" s="28"/>
      <c r="I559" s="28"/>
      <c r="J559" s="28"/>
      <c r="K559" s="28"/>
      <c r="L559" s="28"/>
      <c r="M559" s="28"/>
      <c r="N559" s="12">
        <v>120000000</v>
      </c>
    </row>
    <row r="560" spans="3:14" ht="15.75" x14ac:dyDescent="0.3">
      <c r="C560" s="4">
        <v>6</v>
      </c>
      <c r="D560" s="28" t="s">
        <v>89</v>
      </c>
      <c r="E560" s="28"/>
      <c r="F560" s="28"/>
      <c r="G560" s="28"/>
      <c r="H560" s="28"/>
      <c r="I560" s="28"/>
      <c r="J560" s="28"/>
      <c r="K560" s="28"/>
      <c r="L560" s="28"/>
      <c r="M560" s="28"/>
      <c r="N560" s="12">
        <v>100000000</v>
      </c>
    </row>
    <row r="561" spans="3:14" ht="15.75" x14ac:dyDescent="0.3">
      <c r="C561" s="4">
        <v>7</v>
      </c>
      <c r="D561" s="28" t="s">
        <v>90</v>
      </c>
      <c r="E561" s="28"/>
      <c r="F561" s="28"/>
      <c r="G561" s="28"/>
      <c r="H561" s="28"/>
      <c r="I561" s="28"/>
      <c r="J561" s="28"/>
      <c r="K561" s="28"/>
      <c r="L561" s="28"/>
      <c r="M561" s="28"/>
      <c r="N561" s="12">
        <v>150000000</v>
      </c>
    </row>
    <row r="562" spans="3:14" x14ac:dyDescent="0.25">
      <c r="C562" s="45" t="s">
        <v>92</v>
      </c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9">
        <f>SUM(N555:N561)</f>
        <v>1103000000</v>
      </c>
    </row>
    <row r="564" spans="3:14" x14ac:dyDescent="0.25">
      <c r="C564" s="46" t="s">
        <v>196</v>
      </c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</row>
    <row r="565" spans="3:14" x14ac:dyDescent="0.25">
      <c r="C565" s="3" t="s">
        <v>82</v>
      </c>
      <c r="D565" s="31" t="s">
        <v>83</v>
      </c>
      <c r="E565" s="31"/>
      <c r="F565" s="31"/>
      <c r="G565" s="31"/>
      <c r="H565" s="31"/>
      <c r="I565" s="31"/>
      <c r="J565" s="31"/>
      <c r="K565" s="31"/>
      <c r="L565" s="31"/>
      <c r="M565" s="31"/>
      <c r="N565" s="3" t="s">
        <v>91</v>
      </c>
    </row>
    <row r="566" spans="3:14" x14ac:dyDescent="0.25">
      <c r="C566" s="4">
        <v>1</v>
      </c>
      <c r="D566" s="42" t="s">
        <v>84</v>
      </c>
      <c r="E566" s="42"/>
      <c r="F566" s="42"/>
      <c r="G566" s="42"/>
      <c r="H566" s="42"/>
      <c r="I566" s="42"/>
      <c r="J566" s="42"/>
      <c r="K566" s="42"/>
      <c r="L566" s="42"/>
      <c r="M566" s="42"/>
      <c r="N566" s="8">
        <v>70000000</v>
      </c>
    </row>
    <row r="567" spans="3:14" x14ac:dyDescent="0.25">
      <c r="C567" s="4">
        <v>2</v>
      </c>
      <c r="D567" s="37" t="s">
        <v>87</v>
      </c>
      <c r="E567" s="37"/>
      <c r="F567" s="37"/>
      <c r="G567" s="37"/>
      <c r="H567" s="37"/>
      <c r="I567" s="37"/>
      <c r="J567" s="37"/>
      <c r="K567" s="37"/>
      <c r="L567" s="37"/>
      <c r="M567" s="37"/>
      <c r="N567" s="8">
        <v>320000000</v>
      </c>
    </row>
    <row r="568" spans="3:14" x14ac:dyDescent="0.25">
      <c r="C568" s="4">
        <v>3</v>
      </c>
      <c r="D568" s="37" t="s">
        <v>88</v>
      </c>
      <c r="E568" s="37"/>
      <c r="F568" s="37"/>
      <c r="G568" s="37"/>
      <c r="H568" s="37"/>
      <c r="I568" s="37"/>
      <c r="J568" s="37"/>
      <c r="K568" s="37"/>
      <c r="L568" s="37"/>
      <c r="M568" s="37"/>
      <c r="N568" s="8">
        <v>400000000</v>
      </c>
    </row>
    <row r="569" spans="3:14" x14ac:dyDescent="0.25">
      <c r="C569" s="4">
        <v>4</v>
      </c>
      <c r="D569" s="42" t="s">
        <v>85</v>
      </c>
      <c r="E569" s="42"/>
      <c r="F569" s="42"/>
      <c r="G569" s="42"/>
      <c r="H569" s="42"/>
      <c r="I569" s="42"/>
      <c r="J569" s="42"/>
      <c r="K569" s="42"/>
      <c r="L569" s="42"/>
      <c r="M569" s="42"/>
      <c r="N569" s="8">
        <v>95000000</v>
      </c>
    </row>
    <row r="570" spans="3:14" ht="15.75" x14ac:dyDescent="0.3">
      <c r="C570" s="4">
        <v>5</v>
      </c>
      <c r="D570" s="28" t="s">
        <v>86</v>
      </c>
      <c r="E570" s="28"/>
      <c r="F570" s="28"/>
      <c r="G570" s="28"/>
      <c r="H570" s="28"/>
      <c r="I570" s="28"/>
      <c r="J570" s="28"/>
      <c r="K570" s="28"/>
      <c r="L570" s="28"/>
      <c r="M570" s="28"/>
      <c r="N570" s="8">
        <v>200000000</v>
      </c>
    </row>
    <row r="571" spans="3:14" ht="15.75" x14ac:dyDescent="0.3">
      <c r="C571" s="4">
        <v>6</v>
      </c>
      <c r="D571" s="28" t="s">
        <v>89</v>
      </c>
      <c r="E571" s="28"/>
      <c r="F571" s="28"/>
      <c r="G571" s="28"/>
      <c r="H571" s="28"/>
      <c r="I571" s="28"/>
      <c r="J571" s="28"/>
      <c r="K571" s="28"/>
      <c r="L571" s="28"/>
      <c r="M571" s="28"/>
      <c r="N571" s="8">
        <v>140000000</v>
      </c>
    </row>
    <row r="572" spans="3:14" ht="15.75" x14ac:dyDescent="0.3">
      <c r="C572" s="4">
        <v>7</v>
      </c>
      <c r="D572" s="28" t="s">
        <v>90</v>
      </c>
      <c r="E572" s="28"/>
      <c r="F572" s="28"/>
      <c r="G572" s="28"/>
      <c r="H572" s="28"/>
      <c r="I572" s="28"/>
      <c r="J572" s="28"/>
      <c r="K572" s="28"/>
      <c r="L572" s="28"/>
      <c r="M572" s="28"/>
      <c r="N572" s="8">
        <v>250000000</v>
      </c>
    </row>
    <row r="573" spans="3:14" x14ac:dyDescent="0.25">
      <c r="C573" s="45" t="s">
        <v>92</v>
      </c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9">
        <f>SUM(N566:N572)</f>
        <v>1475000000</v>
      </c>
    </row>
    <row r="575" spans="3:14" x14ac:dyDescent="0.25">
      <c r="C575" s="46" t="s">
        <v>197</v>
      </c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</row>
    <row r="576" spans="3:14" x14ac:dyDescent="0.25">
      <c r="C576" s="3" t="s">
        <v>82</v>
      </c>
      <c r="D576" s="31" t="s">
        <v>83</v>
      </c>
      <c r="E576" s="31"/>
      <c r="F576" s="31"/>
      <c r="G576" s="31"/>
      <c r="H576" s="31"/>
      <c r="I576" s="31"/>
      <c r="J576" s="31"/>
      <c r="K576" s="31"/>
      <c r="L576" s="31"/>
      <c r="M576" s="31"/>
      <c r="N576" s="3" t="s">
        <v>91</v>
      </c>
    </row>
    <row r="577" spans="3:14" x14ac:dyDescent="0.25">
      <c r="C577" s="4">
        <v>1</v>
      </c>
      <c r="D577" s="42" t="s">
        <v>84</v>
      </c>
      <c r="E577" s="42"/>
      <c r="F577" s="42"/>
      <c r="G577" s="42"/>
      <c r="H577" s="42"/>
      <c r="I577" s="42"/>
      <c r="J577" s="42"/>
      <c r="K577" s="42"/>
      <c r="L577" s="42"/>
      <c r="M577" s="42"/>
      <c r="N577" s="8">
        <v>70000000</v>
      </c>
    </row>
    <row r="578" spans="3:14" x14ac:dyDescent="0.25">
      <c r="C578" s="4">
        <v>2</v>
      </c>
      <c r="D578" s="37" t="s">
        <v>87</v>
      </c>
      <c r="E578" s="37"/>
      <c r="F578" s="37"/>
      <c r="G578" s="37"/>
      <c r="H578" s="37"/>
      <c r="I578" s="37"/>
      <c r="J578" s="37"/>
      <c r="K578" s="37"/>
      <c r="L578" s="37"/>
      <c r="M578" s="37"/>
      <c r="N578" s="8">
        <v>320000000</v>
      </c>
    </row>
    <row r="579" spans="3:14" x14ac:dyDescent="0.25">
      <c r="C579" s="4">
        <v>3</v>
      </c>
      <c r="D579" s="37" t="s">
        <v>88</v>
      </c>
      <c r="E579" s="37"/>
      <c r="F579" s="37"/>
      <c r="G579" s="37"/>
      <c r="H579" s="37"/>
      <c r="I579" s="37"/>
      <c r="J579" s="37"/>
      <c r="K579" s="37"/>
      <c r="L579" s="37"/>
      <c r="M579" s="37"/>
      <c r="N579" s="8">
        <v>400000000</v>
      </c>
    </row>
    <row r="580" spans="3:14" x14ac:dyDescent="0.25">
      <c r="C580" s="4">
        <v>4</v>
      </c>
      <c r="D580" s="42" t="s">
        <v>85</v>
      </c>
      <c r="E580" s="42"/>
      <c r="F580" s="42"/>
      <c r="G580" s="42"/>
      <c r="H580" s="42"/>
      <c r="I580" s="42"/>
      <c r="J580" s="42"/>
      <c r="K580" s="42"/>
      <c r="L580" s="42"/>
      <c r="M580" s="42"/>
      <c r="N580" s="8">
        <v>95000000</v>
      </c>
    </row>
    <row r="581" spans="3:14" ht="15.75" x14ac:dyDescent="0.3">
      <c r="C581" s="4">
        <v>5</v>
      </c>
      <c r="D581" s="28" t="s">
        <v>86</v>
      </c>
      <c r="E581" s="28"/>
      <c r="F581" s="28"/>
      <c r="G581" s="28"/>
      <c r="H581" s="28"/>
      <c r="I581" s="28"/>
      <c r="J581" s="28"/>
      <c r="K581" s="28"/>
      <c r="L581" s="28"/>
      <c r="M581" s="28"/>
      <c r="N581" s="8">
        <v>200000000</v>
      </c>
    </row>
    <row r="582" spans="3:14" ht="15.75" x14ac:dyDescent="0.3">
      <c r="C582" s="4">
        <v>6</v>
      </c>
      <c r="D582" s="28" t="s">
        <v>89</v>
      </c>
      <c r="E582" s="28"/>
      <c r="F582" s="28"/>
      <c r="G582" s="28"/>
      <c r="H582" s="28"/>
      <c r="I582" s="28"/>
      <c r="J582" s="28"/>
      <c r="K582" s="28"/>
      <c r="L582" s="28"/>
      <c r="M582" s="28"/>
      <c r="N582" s="8">
        <v>140000000</v>
      </c>
    </row>
    <row r="583" spans="3:14" ht="15.75" x14ac:dyDescent="0.3">
      <c r="C583" s="4">
        <v>7</v>
      </c>
      <c r="D583" s="28" t="s">
        <v>90</v>
      </c>
      <c r="E583" s="28"/>
      <c r="F583" s="28"/>
      <c r="G583" s="28"/>
      <c r="H583" s="28"/>
      <c r="I583" s="28"/>
      <c r="J583" s="28"/>
      <c r="K583" s="28"/>
      <c r="L583" s="28"/>
      <c r="M583" s="28"/>
      <c r="N583" s="8">
        <v>250000000</v>
      </c>
    </row>
    <row r="584" spans="3:14" x14ac:dyDescent="0.25">
      <c r="C584" s="45" t="s">
        <v>92</v>
      </c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9">
        <f>SUM(N577:N583)</f>
        <v>1475000000</v>
      </c>
    </row>
    <row r="586" spans="3:14" x14ac:dyDescent="0.25">
      <c r="C586" s="46" t="s">
        <v>199</v>
      </c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</row>
    <row r="587" spans="3:14" x14ac:dyDescent="0.25">
      <c r="C587" s="3" t="s">
        <v>82</v>
      </c>
      <c r="D587" s="31" t="s">
        <v>83</v>
      </c>
      <c r="E587" s="31"/>
      <c r="F587" s="31"/>
      <c r="G587" s="31"/>
      <c r="H587" s="31"/>
      <c r="I587" s="31"/>
      <c r="J587" s="31"/>
      <c r="K587" s="31"/>
      <c r="L587" s="31"/>
      <c r="M587" s="31"/>
      <c r="N587" s="3" t="s">
        <v>91</v>
      </c>
    </row>
    <row r="588" spans="3:14" x14ac:dyDescent="0.25">
      <c r="C588" s="4">
        <v>1</v>
      </c>
      <c r="D588" s="42" t="s">
        <v>84</v>
      </c>
      <c r="E588" s="42"/>
      <c r="F588" s="42"/>
      <c r="G588" s="42"/>
      <c r="H588" s="42"/>
      <c r="I588" s="42"/>
      <c r="J588" s="42"/>
      <c r="K588" s="42"/>
      <c r="L588" s="42"/>
      <c r="M588" s="42"/>
      <c r="N588" s="10">
        <v>48000000</v>
      </c>
    </row>
    <row r="589" spans="3:14" x14ac:dyDescent="0.25">
      <c r="C589" s="4">
        <v>2</v>
      </c>
      <c r="D589" s="37" t="s">
        <v>87</v>
      </c>
      <c r="E589" s="37"/>
      <c r="F589" s="37"/>
      <c r="G589" s="37"/>
      <c r="H589" s="37"/>
      <c r="I589" s="37"/>
      <c r="J589" s="37"/>
      <c r="K589" s="37"/>
      <c r="L589" s="37"/>
      <c r="M589" s="37"/>
      <c r="N589" s="12">
        <v>350000000</v>
      </c>
    </row>
    <row r="590" spans="3:14" x14ac:dyDescent="0.25">
      <c r="C590" s="4">
        <v>3</v>
      </c>
      <c r="D590" s="37" t="s">
        <v>88</v>
      </c>
      <c r="E590" s="37"/>
      <c r="F590" s="37"/>
      <c r="G590" s="37"/>
      <c r="H590" s="37"/>
      <c r="I590" s="37"/>
      <c r="J590" s="37"/>
      <c r="K590" s="37"/>
      <c r="L590" s="37"/>
      <c r="M590" s="37"/>
      <c r="N590" s="12">
        <v>250000000</v>
      </c>
    </row>
    <row r="591" spans="3:14" x14ac:dyDescent="0.25">
      <c r="C591" s="4">
        <v>4</v>
      </c>
      <c r="D591" s="42" t="s">
        <v>85</v>
      </c>
      <c r="E591" s="42"/>
      <c r="F591" s="42"/>
      <c r="G591" s="42"/>
      <c r="H591" s="42"/>
      <c r="I591" s="42"/>
      <c r="J591" s="42"/>
      <c r="K591" s="42"/>
      <c r="L591" s="42"/>
      <c r="M591" s="42"/>
      <c r="N591" s="12">
        <v>85000000</v>
      </c>
    </row>
    <row r="592" spans="3:14" ht="15.75" x14ac:dyDescent="0.3">
      <c r="C592" s="4">
        <v>5</v>
      </c>
      <c r="D592" s="28" t="s">
        <v>86</v>
      </c>
      <c r="E592" s="28"/>
      <c r="F592" s="28"/>
      <c r="G592" s="28"/>
      <c r="H592" s="28"/>
      <c r="I592" s="28"/>
      <c r="J592" s="28"/>
      <c r="K592" s="28"/>
      <c r="L592" s="28"/>
      <c r="M592" s="28"/>
      <c r="N592" s="12">
        <v>120000000</v>
      </c>
    </row>
    <row r="593" spans="3:14" ht="15.75" x14ac:dyDescent="0.3">
      <c r="C593" s="4">
        <v>6</v>
      </c>
      <c r="D593" s="28" t="s">
        <v>89</v>
      </c>
      <c r="E593" s="28"/>
      <c r="F593" s="28"/>
      <c r="G593" s="28"/>
      <c r="H593" s="28"/>
      <c r="I593" s="28"/>
      <c r="J593" s="28"/>
      <c r="K593" s="28"/>
      <c r="L593" s="28"/>
      <c r="M593" s="28"/>
      <c r="N593" s="12">
        <v>100000000</v>
      </c>
    </row>
    <row r="594" spans="3:14" ht="15.75" x14ac:dyDescent="0.3">
      <c r="C594" s="4">
        <v>7</v>
      </c>
      <c r="D594" s="28" t="s">
        <v>90</v>
      </c>
      <c r="E594" s="28"/>
      <c r="F594" s="28"/>
      <c r="G594" s="28"/>
      <c r="H594" s="28"/>
      <c r="I594" s="28"/>
      <c r="J594" s="28"/>
      <c r="K594" s="28"/>
      <c r="L594" s="28"/>
      <c r="M594" s="28"/>
      <c r="N594" s="12">
        <v>150000000</v>
      </c>
    </row>
    <row r="595" spans="3:14" x14ac:dyDescent="0.25">
      <c r="C595" s="45" t="s">
        <v>92</v>
      </c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9">
        <f>SUM(N588:N594)</f>
        <v>1103000000</v>
      </c>
    </row>
    <row r="597" spans="3:14" x14ac:dyDescent="0.25">
      <c r="C597" s="46" t="s">
        <v>202</v>
      </c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</row>
    <row r="598" spans="3:14" x14ac:dyDescent="0.25">
      <c r="C598" s="3" t="s">
        <v>82</v>
      </c>
      <c r="D598" s="31" t="s">
        <v>83</v>
      </c>
      <c r="E598" s="31"/>
      <c r="F598" s="31"/>
      <c r="G598" s="31"/>
      <c r="H598" s="31"/>
      <c r="I598" s="31"/>
      <c r="J598" s="31"/>
      <c r="K598" s="31"/>
      <c r="L598" s="31"/>
      <c r="M598" s="31"/>
      <c r="N598" s="3" t="s">
        <v>91</v>
      </c>
    </row>
    <row r="599" spans="3:14" x14ac:dyDescent="0.25">
      <c r="C599" s="4">
        <v>1</v>
      </c>
      <c r="D599" s="42" t="s">
        <v>84</v>
      </c>
      <c r="E599" s="42"/>
      <c r="F599" s="42"/>
      <c r="G599" s="42"/>
      <c r="H599" s="42"/>
      <c r="I599" s="42"/>
      <c r="J599" s="42"/>
      <c r="K599" s="42"/>
      <c r="L599" s="42"/>
      <c r="M599" s="42"/>
      <c r="N599" s="8">
        <v>59883943</v>
      </c>
    </row>
    <row r="600" spans="3:14" x14ac:dyDescent="0.25">
      <c r="C600" s="4">
        <v>2</v>
      </c>
      <c r="D600" s="37" t="s">
        <v>87</v>
      </c>
      <c r="E600" s="37"/>
      <c r="F600" s="37"/>
      <c r="G600" s="37"/>
      <c r="H600" s="37"/>
      <c r="I600" s="37"/>
      <c r="J600" s="37"/>
      <c r="K600" s="37"/>
      <c r="L600" s="37"/>
      <c r="M600" s="37"/>
      <c r="N600" s="8">
        <v>410000000</v>
      </c>
    </row>
    <row r="601" spans="3:14" x14ac:dyDescent="0.25">
      <c r="C601" s="4">
        <v>3</v>
      </c>
      <c r="D601" s="37" t="s">
        <v>88</v>
      </c>
      <c r="E601" s="37"/>
      <c r="F601" s="37"/>
      <c r="G601" s="37"/>
      <c r="H601" s="37"/>
      <c r="I601" s="37"/>
      <c r="J601" s="37"/>
      <c r="K601" s="37"/>
      <c r="L601" s="37"/>
      <c r="M601" s="37"/>
      <c r="N601" s="8">
        <v>200000000</v>
      </c>
    </row>
    <row r="602" spans="3:14" x14ac:dyDescent="0.25">
      <c r="C602" s="4">
        <v>4</v>
      </c>
      <c r="D602" s="42" t="s">
        <v>85</v>
      </c>
      <c r="E602" s="42"/>
      <c r="F602" s="42"/>
      <c r="G602" s="42"/>
      <c r="H602" s="42"/>
      <c r="I602" s="42"/>
      <c r="J602" s="42"/>
      <c r="K602" s="42"/>
      <c r="L602" s="42"/>
      <c r="M602" s="42"/>
      <c r="N602" s="8">
        <v>70000000</v>
      </c>
    </row>
    <row r="603" spans="3:14" ht="15.75" x14ac:dyDescent="0.3">
      <c r="C603" s="4">
        <v>5</v>
      </c>
      <c r="D603" s="28" t="s">
        <v>86</v>
      </c>
      <c r="E603" s="28"/>
      <c r="F603" s="28"/>
      <c r="G603" s="28"/>
      <c r="H603" s="28"/>
      <c r="I603" s="28"/>
      <c r="J603" s="28"/>
      <c r="K603" s="28"/>
      <c r="L603" s="28"/>
      <c r="M603" s="28"/>
      <c r="N603" s="8">
        <v>150000000</v>
      </c>
    </row>
    <row r="604" spans="3:14" ht="15.75" x14ac:dyDescent="0.3">
      <c r="C604" s="4">
        <v>6</v>
      </c>
      <c r="D604" s="28" t="s">
        <v>89</v>
      </c>
      <c r="E604" s="28"/>
      <c r="F604" s="28"/>
      <c r="G604" s="28"/>
      <c r="H604" s="28"/>
      <c r="I604" s="28"/>
      <c r="J604" s="28"/>
      <c r="K604" s="28"/>
      <c r="L604" s="28"/>
      <c r="M604" s="28"/>
      <c r="N604" s="8">
        <v>135995392</v>
      </c>
    </row>
    <row r="605" spans="3:14" ht="15.75" x14ac:dyDescent="0.3">
      <c r="C605" s="4">
        <v>7</v>
      </c>
      <c r="D605" s="28" t="s">
        <v>90</v>
      </c>
      <c r="E605" s="28"/>
      <c r="F605" s="28"/>
      <c r="G605" s="28"/>
      <c r="H605" s="28"/>
      <c r="I605" s="28"/>
      <c r="J605" s="28"/>
      <c r="K605" s="28"/>
      <c r="L605" s="28"/>
      <c r="M605" s="28"/>
      <c r="N605" s="8">
        <v>400000000</v>
      </c>
    </row>
    <row r="606" spans="3:14" x14ac:dyDescent="0.25">
      <c r="C606" s="45" t="s">
        <v>92</v>
      </c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9">
        <f>SUM(N599:N605)</f>
        <v>1425879335</v>
      </c>
    </row>
    <row r="608" spans="3:14" x14ac:dyDescent="0.25">
      <c r="C608" s="46" t="s">
        <v>203</v>
      </c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</row>
    <row r="609" spans="3:14" x14ac:dyDescent="0.25">
      <c r="C609" s="3" t="s">
        <v>82</v>
      </c>
      <c r="D609" s="31" t="s">
        <v>83</v>
      </c>
      <c r="E609" s="31"/>
      <c r="F609" s="31"/>
      <c r="G609" s="31"/>
      <c r="H609" s="31"/>
      <c r="I609" s="31"/>
      <c r="J609" s="31"/>
      <c r="K609" s="31"/>
      <c r="L609" s="31"/>
      <c r="M609" s="31"/>
      <c r="N609" s="3" t="s">
        <v>91</v>
      </c>
    </row>
    <row r="610" spans="3:14" x14ac:dyDescent="0.25">
      <c r="C610" s="4">
        <v>1</v>
      </c>
      <c r="D610" s="42" t="s">
        <v>84</v>
      </c>
      <c r="E610" s="42"/>
      <c r="F610" s="42"/>
      <c r="G610" s="42"/>
      <c r="H610" s="42"/>
      <c r="I610" s="42"/>
      <c r="J610" s="42"/>
      <c r="K610" s="42"/>
      <c r="L610" s="42"/>
      <c r="M610" s="42"/>
      <c r="N610" s="8">
        <v>61000000</v>
      </c>
    </row>
    <row r="611" spans="3:14" x14ac:dyDescent="0.25">
      <c r="C611" s="4">
        <v>2</v>
      </c>
      <c r="D611" s="37" t="s">
        <v>87</v>
      </c>
      <c r="E611" s="37"/>
      <c r="F611" s="37"/>
      <c r="G611" s="37"/>
      <c r="H611" s="37"/>
      <c r="I611" s="37"/>
      <c r="J611" s="37"/>
      <c r="K611" s="37"/>
      <c r="L611" s="37"/>
      <c r="M611" s="37"/>
      <c r="N611" s="8">
        <v>970000000</v>
      </c>
    </row>
    <row r="612" spans="3:14" x14ac:dyDescent="0.25">
      <c r="C612" s="4">
        <v>3</v>
      </c>
      <c r="D612" s="37" t="s">
        <v>88</v>
      </c>
      <c r="E612" s="37"/>
      <c r="F612" s="37"/>
      <c r="G612" s="37"/>
      <c r="H612" s="37"/>
      <c r="I612" s="37"/>
      <c r="J612" s="37"/>
      <c r="K612" s="37"/>
      <c r="L612" s="37"/>
      <c r="M612" s="37"/>
      <c r="N612" s="8">
        <v>220000000</v>
      </c>
    </row>
    <row r="613" spans="3:14" x14ac:dyDescent="0.25">
      <c r="C613" s="4">
        <v>4</v>
      </c>
      <c r="D613" s="42" t="s">
        <v>85</v>
      </c>
      <c r="E613" s="42"/>
      <c r="F613" s="42"/>
      <c r="G613" s="42"/>
      <c r="H613" s="42"/>
      <c r="I613" s="42"/>
      <c r="J613" s="42"/>
      <c r="K613" s="42"/>
      <c r="L613" s="42"/>
      <c r="M613" s="42"/>
      <c r="N613" s="8">
        <v>120000000</v>
      </c>
    </row>
    <row r="614" spans="3:14" ht="15.75" x14ac:dyDescent="0.3">
      <c r="C614" s="4">
        <v>5</v>
      </c>
      <c r="D614" s="28" t="s">
        <v>86</v>
      </c>
      <c r="E614" s="28"/>
      <c r="F614" s="28"/>
      <c r="G614" s="28"/>
      <c r="H614" s="28"/>
      <c r="I614" s="28"/>
      <c r="J614" s="28"/>
      <c r="K614" s="28"/>
      <c r="L614" s="28"/>
      <c r="M614" s="28"/>
      <c r="N614" s="8">
        <v>180000000</v>
      </c>
    </row>
    <row r="615" spans="3:14" ht="15.75" x14ac:dyDescent="0.3">
      <c r="C615" s="4">
        <v>6</v>
      </c>
      <c r="D615" s="28" t="s">
        <v>89</v>
      </c>
      <c r="E615" s="28"/>
      <c r="F615" s="28"/>
      <c r="G615" s="28"/>
      <c r="H615" s="28"/>
      <c r="I615" s="28"/>
      <c r="J615" s="28"/>
      <c r="K615" s="28"/>
      <c r="L615" s="28"/>
      <c r="M615" s="28"/>
      <c r="N615" s="8">
        <v>100000000</v>
      </c>
    </row>
    <row r="616" spans="3:14" ht="15.75" x14ac:dyDescent="0.3">
      <c r="C616" s="4">
        <v>7</v>
      </c>
      <c r="D616" s="28" t="s">
        <v>90</v>
      </c>
      <c r="E616" s="28"/>
      <c r="F616" s="28"/>
      <c r="G616" s="28"/>
      <c r="H616" s="28"/>
      <c r="I616" s="28"/>
      <c r="J616" s="28"/>
      <c r="K616" s="28"/>
      <c r="L616" s="28"/>
      <c r="M616" s="28"/>
      <c r="N616" s="8">
        <v>300000000</v>
      </c>
    </row>
    <row r="617" spans="3:14" x14ac:dyDescent="0.25">
      <c r="C617" s="45" t="s">
        <v>92</v>
      </c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9">
        <f>SUM(N610:N616)</f>
        <v>1951000000</v>
      </c>
    </row>
    <row r="619" spans="3:14" x14ac:dyDescent="0.25">
      <c r="C619" s="46" t="s">
        <v>206</v>
      </c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</row>
    <row r="620" spans="3:14" x14ac:dyDescent="0.25">
      <c r="C620" s="3" t="s">
        <v>82</v>
      </c>
      <c r="D620" s="31" t="s">
        <v>83</v>
      </c>
      <c r="E620" s="31"/>
      <c r="F620" s="31"/>
      <c r="G620" s="31"/>
      <c r="H620" s="31"/>
      <c r="I620" s="31"/>
      <c r="J620" s="31"/>
      <c r="K620" s="31"/>
      <c r="L620" s="31"/>
      <c r="M620" s="31"/>
      <c r="N620" s="3" t="s">
        <v>91</v>
      </c>
    </row>
    <row r="621" spans="3:14" x14ac:dyDescent="0.25">
      <c r="C621" s="4">
        <v>1</v>
      </c>
      <c r="D621" s="42" t="s">
        <v>84</v>
      </c>
      <c r="E621" s="42"/>
      <c r="F621" s="42"/>
      <c r="G621" s="42"/>
      <c r="H621" s="42"/>
      <c r="I621" s="42"/>
      <c r="J621" s="42"/>
      <c r="K621" s="42"/>
      <c r="L621" s="42"/>
      <c r="M621" s="42"/>
      <c r="N621" s="8">
        <v>61000000</v>
      </c>
    </row>
    <row r="622" spans="3:14" x14ac:dyDescent="0.25">
      <c r="C622" s="4">
        <v>2</v>
      </c>
      <c r="D622" s="37" t="s">
        <v>87</v>
      </c>
      <c r="E622" s="37"/>
      <c r="F622" s="37"/>
      <c r="G622" s="37"/>
      <c r="H622" s="37"/>
      <c r="I622" s="37"/>
      <c r="J622" s="37"/>
      <c r="K622" s="37"/>
      <c r="L622" s="37"/>
      <c r="M622" s="37"/>
      <c r="N622" s="8">
        <v>450000000</v>
      </c>
    </row>
    <row r="623" spans="3:14" x14ac:dyDescent="0.25">
      <c r="C623" s="4">
        <v>3</v>
      </c>
      <c r="D623" s="37" t="s">
        <v>88</v>
      </c>
      <c r="E623" s="37"/>
      <c r="F623" s="37"/>
      <c r="G623" s="37"/>
      <c r="H623" s="37"/>
      <c r="I623" s="37"/>
      <c r="J623" s="37"/>
      <c r="K623" s="37"/>
      <c r="L623" s="37"/>
      <c r="M623" s="37"/>
      <c r="N623" s="8">
        <v>350000000</v>
      </c>
    </row>
    <row r="624" spans="3:14" x14ac:dyDescent="0.25">
      <c r="C624" s="4">
        <v>4</v>
      </c>
      <c r="D624" s="42" t="s">
        <v>85</v>
      </c>
      <c r="E624" s="42"/>
      <c r="F624" s="42"/>
      <c r="G624" s="42"/>
      <c r="H624" s="42"/>
      <c r="I624" s="42"/>
      <c r="J624" s="42"/>
      <c r="K624" s="42"/>
      <c r="L624" s="42"/>
      <c r="M624" s="42"/>
      <c r="N624" s="8">
        <v>120000000</v>
      </c>
    </row>
    <row r="625" spans="3:14" ht="15.75" x14ac:dyDescent="0.3">
      <c r="C625" s="4">
        <v>5</v>
      </c>
      <c r="D625" s="28" t="s">
        <v>86</v>
      </c>
      <c r="E625" s="28"/>
      <c r="F625" s="28"/>
      <c r="G625" s="28"/>
      <c r="H625" s="28"/>
      <c r="I625" s="28"/>
      <c r="J625" s="28"/>
      <c r="K625" s="28"/>
      <c r="L625" s="28"/>
      <c r="M625" s="28"/>
      <c r="N625" s="8">
        <v>180000000</v>
      </c>
    </row>
    <row r="626" spans="3:14" ht="15.75" x14ac:dyDescent="0.3">
      <c r="C626" s="4">
        <v>6</v>
      </c>
      <c r="D626" s="28" t="s">
        <v>89</v>
      </c>
      <c r="E626" s="28"/>
      <c r="F626" s="28"/>
      <c r="G626" s="28"/>
      <c r="H626" s="28"/>
      <c r="I626" s="28"/>
      <c r="J626" s="28"/>
      <c r="K626" s="28"/>
      <c r="L626" s="28"/>
      <c r="M626" s="28"/>
      <c r="N626" s="8">
        <v>100000000</v>
      </c>
    </row>
    <row r="627" spans="3:14" ht="15.75" x14ac:dyDescent="0.3">
      <c r="C627" s="4">
        <v>7</v>
      </c>
      <c r="D627" s="28" t="s">
        <v>90</v>
      </c>
      <c r="E627" s="28"/>
      <c r="F627" s="28"/>
      <c r="G627" s="28"/>
      <c r="H627" s="28"/>
      <c r="I627" s="28"/>
      <c r="J627" s="28"/>
      <c r="K627" s="28"/>
      <c r="L627" s="28"/>
      <c r="M627" s="28"/>
      <c r="N627" s="8">
        <v>350000000</v>
      </c>
    </row>
    <row r="628" spans="3:14" x14ac:dyDescent="0.25">
      <c r="C628" s="45" t="s">
        <v>92</v>
      </c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9">
        <f>SUM(N621:N627)</f>
        <v>1611000000</v>
      </c>
    </row>
    <row r="630" spans="3:14" x14ac:dyDescent="0.25">
      <c r="C630" s="46" t="s">
        <v>207</v>
      </c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</row>
    <row r="631" spans="3:14" x14ac:dyDescent="0.25">
      <c r="C631" s="3" t="s">
        <v>82</v>
      </c>
      <c r="D631" s="31" t="s">
        <v>83</v>
      </c>
      <c r="E631" s="31"/>
      <c r="F631" s="31"/>
      <c r="G631" s="31"/>
      <c r="H631" s="31"/>
      <c r="I631" s="31"/>
      <c r="J631" s="31"/>
      <c r="K631" s="31"/>
      <c r="L631" s="31"/>
      <c r="M631" s="31"/>
      <c r="N631" s="3" t="s">
        <v>91</v>
      </c>
    </row>
    <row r="632" spans="3:14" x14ac:dyDescent="0.25">
      <c r="C632" s="4">
        <v>1</v>
      </c>
      <c r="D632" s="42" t="s">
        <v>84</v>
      </c>
      <c r="E632" s="42"/>
      <c r="F632" s="42"/>
      <c r="G632" s="42"/>
      <c r="H632" s="42"/>
      <c r="I632" s="42"/>
      <c r="J632" s="42"/>
      <c r="K632" s="42"/>
      <c r="L632" s="42"/>
      <c r="M632" s="42"/>
      <c r="N632" s="8">
        <v>70000000</v>
      </c>
    </row>
    <row r="633" spans="3:14" x14ac:dyDescent="0.25">
      <c r="C633" s="4">
        <v>2</v>
      </c>
      <c r="D633" s="37" t="s">
        <v>87</v>
      </c>
      <c r="E633" s="37"/>
      <c r="F633" s="37"/>
      <c r="G633" s="37"/>
      <c r="H633" s="37"/>
      <c r="I633" s="37"/>
      <c r="J633" s="37"/>
      <c r="K633" s="37"/>
      <c r="L633" s="37"/>
      <c r="M633" s="37"/>
      <c r="N633" s="8">
        <v>320000000</v>
      </c>
    </row>
    <row r="634" spans="3:14" x14ac:dyDescent="0.25">
      <c r="C634" s="4">
        <v>3</v>
      </c>
      <c r="D634" s="37" t="s">
        <v>88</v>
      </c>
      <c r="E634" s="37"/>
      <c r="F634" s="37"/>
      <c r="G634" s="37"/>
      <c r="H634" s="37"/>
      <c r="I634" s="37"/>
      <c r="J634" s="37"/>
      <c r="K634" s="37"/>
      <c r="L634" s="37"/>
      <c r="M634" s="37"/>
      <c r="N634" s="8">
        <v>400000000</v>
      </c>
    </row>
    <row r="635" spans="3:14" x14ac:dyDescent="0.25">
      <c r="C635" s="4">
        <v>4</v>
      </c>
      <c r="D635" s="42" t="s">
        <v>85</v>
      </c>
      <c r="E635" s="42"/>
      <c r="F635" s="42"/>
      <c r="G635" s="42"/>
      <c r="H635" s="42"/>
      <c r="I635" s="42"/>
      <c r="J635" s="42"/>
      <c r="K635" s="42"/>
      <c r="L635" s="42"/>
      <c r="M635" s="42"/>
      <c r="N635" s="8">
        <v>95000000</v>
      </c>
    </row>
    <row r="636" spans="3:14" ht="15.75" x14ac:dyDescent="0.3">
      <c r="C636" s="4">
        <v>5</v>
      </c>
      <c r="D636" s="28" t="s">
        <v>86</v>
      </c>
      <c r="E636" s="28"/>
      <c r="F636" s="28"/>
      <c r="G636" s="28"/>
      <c r="H636" s="28"/>
      <c r="I636" s="28"/>
      <c r="J636" s="28"/>
      <c r="K636" s="28"/>
      <c r="L636" s="28"/>
      <c r="M636" s="28"/>
      <c r="N636" s="8">
        <v>200000000</v>
      </c>
    </row>
    <row r="637" spans="3:14" ht="15.75" x14ac:dyDescent="0.3">
      <c r="C637" s="4">
        <v>6</v>
      </c>
      <c r="D637" s="28" t="s">
        <v>89</v>
      </c>
      <c r="E637" s="28"/>
      <c r="F637" s="28"/>
      <c r="G637" s="28"/>
      <c r="H637" s="28"/>
      <c r="I637" s="28"/>
      <c r="J637" s="28"/>
      <c r="K637" s="28"/>
      <c r="L637" s="28"/>
      <c r="M637" s="28"/>
      <c r="N637" s="8">
        <v>140000000</v>
      </c>
    </row>
    <row r="638" spans="3:14" ht="15.75" x14ac:dyDescent="0.3">
      <c r="C638" s="4">
        <v>7</v>
      </c>
      <c r="D638" s="28" t="s">
        <v>90</v>
      </c>
      <c r="E638" s="28"/>
      <c r="F638" s="28"/>
      <c r="G638" s="28"/>
      <c r="H638" s="28"/>
      <c r="I638" s="28"/>
      <c r="J638" s="28"/>
      <c r="K638" s="28"/>
      <c r="L638" s="28"/>
      <c r="M638" s="28"/>
      <c r="N638" s="8">
        <v>250000000</v>
      </c>
    </row>
    <row r="639" spans="3:14" x14ac:dyDescent="0.25">
      <c r="C639" s="45" t="s">
        <v>92</v>
      </c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9">
        <f>SUM(N632:N638)</f>
        <v>1475000000</v>
      </c>
    </row>
    <row r="640" spans="3:14" x14ac:dyDescent="0.25"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5"/>
    </row>
    <row r="641" spans="3:14" x14ac:dyDescent="0.25">
      <c r="C641" s="46" t="s">
        <v>210</v>
      </c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</row>
    <row r="642" spans="3:14" x14ac:dyDescent="0.25">
      <c r="C642" s="3" t="s">
        <v>82</v>
      </c>
      <c r="D642" s="31" t="s">
        <v>83</v>
      </c>
      <c r="E642" s="31"/>
      <c r="F642" s="31"/>
      <c r="G642" s="31"/>
      <c r="H642" s="31"/>
      <c r="I642" s="31"/>
      <c r="J642" s="31"/>
      <c r="K642" s="31"/>
      <c r="L642" s="31"/>
      <c r="M642" s="31"/>
      <c r="N642" s="3" t="s">
        <v>91</v>
      </c>
    </row>
    <row r="643" spans="3:14" x14ac:dyDescent="0.25">
      <c r="C643" s="4">
        <v>1</v>
      </c>
      <c r="D643" s="42" t="s">
        <v>84</v>
      </c>
      <c r="E643" s="42"/>
      <c r="F643" s="42"/>
      <c r="G643" s="42"/>
      <c r="H643" s="42"/>
      <c r="I643" s="42"/>
      <c r="J643" s="42"/>
      <c r="K643" s="42"/>
      <c r="L643" s="42"/>
      <c r="M643" s="42"/>
      <c r="N643" s="8">
        <v>72000000</v>
      </c>
    </row>
    <row r="644" spans="3:14" x14ac:dyDescent="0.25">
      <c r="C644" s="4">
        <v>2</v>
      </c>
      <c r="D644" s="37" t="s">
        <v>87</v>
      </c>
      <c r="E644" s="37"/>
      <c r="F644" s="37"/>
      <c r="G644" s="37"/>
      <c r="H644" s="37"/>
      <c r="I644" s="37"/>
      <c r="J644" s="37"/>
      <c r="K644" s="37"/>
      <c r="L644" s="37"/>
      <c r="M644" s="37"/>
      <c r="N644" s="8">
        <v>310000000</v>
      </c>
    </row>
    <row r="645" spans="3:14" x14ac:dyDescent="0.25">
      <c r="C645" s="4">
        <v>3</v>
      </c>
      <c r="D645" s="37" t="s">
        <v>88</v>
      </c>
      <c r="E645" s="37"/>
      <c r="F645" s="37"/>
      <c r="G645" s="37"/>
      <c r="H645" s="37"/>
      <c r="I645" s="37"/>
      <c r="J645" s="37"/>
      <c r="K645" s="37"/>
      <c r="L645" s="37"/>
      <c r="M645" s="37"/>
      <c r="N645" s="8">
        <v>51000000</v>
      </c>
    </row>
    <row r="646" spans="3:14" x14ac:dyDescent="0.25">
      <c r="C646" s="4">
        <v>4</v>
      </c>
      <c r="D646" s="42" t="s">
        <v>85</v>
      </c>
      <c r="E646" s="42"/>
      <c r="F646" s="42"/>
      <c r="G646" s="42"/>
      <c r="H646" s="42"/>
      <c r="I646" s="42"/>
      <c r="J646" s="42"/>
      <c r="K646" s="42"/>
      <c r="L646" s="42"/>
      <c r="M646" s="42"/>
      <c r="N646" s="8">
        <v>284000000</v>
      </c>
    </row>
    <row r="647" spans="3:14" ht="15.75" x14ac:dyDescent="0.3">
      <c r="C647" s="4">
        <v>5</v>
      </c>
      <c r="D647" s="28" t="s">
        <v>86</v>
      </c>
      <c r="E647" s="28"/>
      <c r="F647" s="28"/>
      <c r="G647" s="28"/>
      <c r="H647" s="28"/>
      <c r="I647" s="28"/>
      <c r="J647" s="28"/>
      <c r="K647" s="28"/>
      <c r="L647" s="28"/>
      <c r="M647" s="28"/>
      <c r="N647" s="8">
        <v>150000000</v>
      </c>
    </row>
    <row r="648" spans="3:14" ht="15.75" x14ac:dyDescent="0.3">
      <c r="C648" s="4">
        <v>6</v>
      </c>
      <c r="D648" s="28" t="s">
        <v>89</v>
      </c>
      <c r="E648" s="28"/>
      <c r="F648" s="28"/>
      <c r="G648" s="28"/>
      <c r="H648" s="28"/>
      <c r="I648" s="28"/>
      <c r="J648" s="28"/>
      <c r="K648" s="28"/>
      <c r="L648" s="28"/>
      <c r="M648" s="28"/>
      <c r="N648" s="8">
        <v>100000000</v>
      </c>
    </row>
    <row r="649" spans="3:14" ht="15.75" x14ac:dyDescent="0.3">
      <c r="C649" s="4">
        <v>7</v>
      </c>
      <c r="D649" s="28" t="s">
        <v>90</v>
      </c>
      <c r="E649" s="28"/>
      <c r="F649" s="28"/>
      <c r="G649" s="28"/>
      <c r="H649" s="28"/>
      <c r="I649" s="28"/>
      <c r="J649" s="28"/>
      <c r="K649" s="28"/>
      <c r="L649" s="28"/>
      <c r="M649" s="28"/>
      <c r="N649" s="8">
        <v>350000000</v>
      </c>
    </row>
    <row r="650" spans="3:14" x14ac:dyDescent="0.25">
      <c r="C650" s="45" t="s">
        <v>92</v>
      </c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9">
        <f>SUM(N643:N649)</f>
        <v>1317000000</v>
      </c>
    </row>
    <row r="651" spans="3:14" x14ac:dyDescent="0.25"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5"/>
    </row>
    <row r="652" spans="3:14" x14ac:dyDescent="0.25">
      <c r="C652" s="46" t="s">
        <v>212</v>
      </c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</row>
    <row r="653" spans="3:14" x14ac:dyDescent="0.25">
      <c r="C653" s="3" t="s">
        <v>82</v>
      </c>
      <c r="D653" s="31" t="s">
        <v>83</v>
      </c>
      <c r="E653" s="31"/>
      <c r="F653" s="31"/>
      <c r="G653" s="31"/>
      <c r="H653" s="31"/>
      <c r="I653" s="31"/>
      <c r="J653" s="31"/>
      <c r="K653" s="31"/>
      <c r="L653" s="31"/>
      <c r="M653" s="31"/>
      <c r="N653" s="3" t="s">
        <v>91</v>
      </c>
    </row>
    <row r="654" spans="3:14" x14ac:dyDescent="0.25">
      <c r="C654" s="4">
        <v>1</v>
      </c>
      <c r="D654" s="42" t="s">
        <v>84</v>
      </c>
      <c r="E654" s="42"/>
      <c r="F654" s="42"/>
      <c r="G654" s="42"/>
      <c r="H654" s="42"/>
      <c r="I654" s="42"/>
      <c r="J654" s="42"/>
      <c r="K654" s="42"/>
      <c r="L654" s="42"/>
      <c r="M654" s="42"/>
      <c r="N654" s="8">
        <v>72000000</v>
      </c>
    </row>
    <row r="655" spans="3:14" x14ac:dyDescent="0.25">
      <c r="C655" s="4">
        <v>2</v>
      </c>
      <c r="D655" s="37" t="s">
        <v>87</v>
      </c>
      <c r="E655" s="37"/>
      <c r="F655" s="37"/>
      <c r="G655" s="37"/>
      <c r="H655" s="37"/>
      <c r="I655" s="37"/>
      <c r="J655" s="37"/>
      <c r="K655" s="37"/>
      <c r="L655" s="37"/>
      <c r="M655" s="37"/>
      <c r="N655" s="8">
        <v>350000000</v>
      </c>
    </row>
    <row r="656" spans="3:14" x14ac:dyDescent="0.25">
      <c r="C656" s="4">
        <v>3</v>
      </c>
      <c r="D656" s="37" t="s">
        <v>88</v>
      </c>
      <c r="E656" s="37"/>
      <c r="F656" s="37"/>
      <c r="G656" s="37"/>
      <c r="H656" s="37"/>
      <c r="I656" s="37"/>
      <c r="J656" s="37"/>
      <c r="K656" s="37"/>
      <c r="L656" s="37"/>
      <c r="M656" s="37"/>
      <c r="N656" s="8">
        <v>51000000</v>
      </c>
    </row>
    <row r="657" spans="3:14" x14ac:dyDescent="0.25">
      <c r="C657" s="4">
        <v>4</v>
      </c>
      <c r="D657" s="42" t="s">
        <v>85</v>
      </c>
      <c r="E657" s="42"/>
      <c r="F657" s="42"/>
      <c r="G657" s="42"/>
      <c r="H657" s="42"/>
      <c r="I657" s="42"/>
      <c r="J657" s="42"/>
      <c r="K657" s="42"/>
      <c r="L657" s="42"/>
      <c r="M657" s="42"/>
      <c r="N657" s="8">
        <v>284000000</v>
      </c>
    </row>
    <row r="658" spans="3:14" ht="15.75" x14ac:dyDescent="0.3">
      <c r="C658" s="4">
        <v>5</v>
      </c>
      <c r="D658" s="28" t="s">
        <v>86</v>
      </c>
      <c r="E658" s="28"/>
      <c r="F658" s="28"/>
      <c r="G658" s="28"/>
      <c r="H658" s="28"/>
      <c r="I658" s="28"/>
      <c r="J658" s="28"/>
      <c r="K658" s="28"/>
      <c r="L658" s="28"/>
      <c r="M658" s="28"/>
      <c r="N658" s="8">
        <v>150000000</v>
      </c>
    </row>
    <row r="659" spans="3:14" ht="15.75" x14ac:dyDescent="0.3">
      <c r="C659" s="4">
        <v>6</v>
      </c>
      <c r="D659" s="28" t="s">
        <v>89</v>
      </c>
      <c r="E659" s="28"/>
      <c r="F659" s="28"/>
      <c r="G659" s="28"/>
      <c r="H659" s="28"/>
      <c r="I659" s="28"/>
      <c r="J659" s="28"/>
      <c r="K659" s="28"/>
      <c r="L659" s="28"/>
      <c r="M659" s="28"/>
      <c r="N659" s="8">
        <v>100000000</v>
      </c>
    </row>
    <row r="660" spans="3:14" ht="15.75" x14ac:dyDescent="0.3">
      <c r="C660" s="4">
        <v>7</v>
      </c>
      <c r="D660" s="28" t="s">
        <v>90</v>
      </c>
      <c r="E660" s="28"/>
      <c r="F660" s="28"/>
      <c r="G660" s="28"/>
      <c r="H660" s="28"/>
      <c r="I660" s="28"/>
      <c r="J660" s="28"/>
      <c r="K660" s="28"/>
      <c r="L660" s="28"/>
      <c r="M660" s="28"/>
      <c r="N660" s="8">
        <v>350000000</v>
      </c>
    </row>
    <row r="661" spans="3:14" x14ac:dyDescent="0.25">
      <c r="C661" s="45" t="s">
        <v>92</v>
      </c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9">
        <f>SUM(N654:N660)</f>
        <v>1357000000</v>
      </c>
    </row>
    <row r="662" spans="3:14" x14ac:dyDescent="0.25"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5"/>
    </row>
    <row r="663" spans="3:14" x14ac:dyDescent="0.25">
      <c r="C663" s="46" t="s">
        <v>214</v>
      </c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</row>
    <row r="664" spans="3:14" x14ac:dyDescent="0.25">
      <c r="C664" s="3" t="s">
        <v>82</v>
      </c>
      <c r="D664" s="31" t="s">
        <v>83</v>
      </c>
      <c r="E664" s="31"/>
      <c r="F664" s="31"/>
      <c r="G664" s="31"/>
      <c r="H664" s="31"/>
      <c r="I664" s="31"/>
      <c r="J664" s="31"/>
      <c r="K664" s="31"/>
      <c r="L664" s="31"/>
      <c r="M664" s="31"/>
      <c r="N664" s="3" t="s">
        <v>91</v>
      </c>
    </row>
    <row r="665" spans="3:14" x14ac:dyDescent="0.25">
      <c r="C665" s="4">
        <v>1</v>
      </c>
      <c r="D665" s="42" t="s">
        <v>84</v>
      </c>
      <c r="E665" s="42"/>
      <c r="F665" s="42"/>
      <c r="G665" s="42"/>
      <c r="H665" s="42"/>
      <c r="I665" s="42"/>
      <c r="J665" s="42"/>
      <c r="K665" s="42"/>
      <c r="L665" s="42"/>
      <c r="M665" s="42"/>
      <c r="N665" s="8">
        <v>72000000</v>
      </c>
    </row>
    <row r="666" spans="3:14" x14ac:dyDescent="0.25">
      <c r="C666" s="4">
        <v>2</v>
      </c>
      <c r="D666" s="37" t="s">
        <v>87</v>
      </c>
      <c r="E666" s="37"/>
      <c r="F666" s="37"/>
      <c r="G666" s="37"/>
      <c r="H666" s="37"/>
      <c r="I666" s="37"/>
      <c r="J666" s="37"/>
      <c r="K666" s="37"/>
      <c r="L666" s="37"/>
      <c r="M666" s="37"/>
      <c r="N666" s="8">
        <v>350000000</v>
      </c>
    </row>
    <row r="667" spans="3:14" x14ac:dyDescent="0.25">
      <c r="C667" s="4">
        <v>3</v>
      </c>
      <c r="D667" s="37" t="s">
        <v>88</v>
      </c>
      <c r="E667" s="37"/>
      <c r="F667" s="37"/>
      <c r="G667" s="37"/>
      <c r="H667" s="37"/>
      <c r="I667" s="37"/>
      <c r="J667" s="37"/>
      <c r="K667" s="37"/>
      <c r="L667" s="37"/>
      <c r="M667" s="37"/>
      <c r="N667" s="8">
        <v>250000000</v>
      </c>
    </row>
    <row r="668" spans="3:14" x14ac:dyDescent="0.25">
      <c r="C668" s="4">
        <v>4</v>
      </c>
      <c r="D668" s="42" t="s">
        <v>85</v>
      </c>
      <c r="E668" s="42"/>
      <c r="F668" s="42"/>
      <c r="G668" s="42"/>
      <c r="H668" s="42"/>
      <c r="I668" s="42"/>
      <c r="J668" s="42"/>
      <c r="K668" s="42"/>
      <c r="L668" s="42"/>
      <c r="M668" s="42"/>
      <c r="N668" s="8">
        <v>80000000</v>
      </c>
    </row>
    <row r="669" spans="3:14" ht="15.75" x14ac:dyDescent="0.3">
      <c r="C669" s="4">
        <v>5</v>
      </c>
      <c r="D669" s="28" t="s">
        <v>86</v>
      </c>
      <c r="E669" s="28"/>
      <c r="F669" s="28"/>
      <c r="G669" s="28"/>
      <c r="H669" s="28"/>
      <c r="I669" s="28"/>
      <c r="J669" s="28"/>
      <c r="K669" s="28"/>
      <c r="L669" s="28"/>
      <c r="M669" s="28"/>
      <c r="N669" s="8">
        <v>300000000</v>
      </c>
    </row>
    <row r="670" spans="3:14" ht="15.75" x14ac:dyDescent="0.3">
      <c r="C670" s="4">
        <v>6</v>
      </c>
      <c r="D670" s="28" t="s">
        <v>89</v>
      </c>
      <c r="E670" s="28"/>
      <c r="F670" s="28"/>
      <c r="G670" s="28"/>
      <c r="H670" s="28"/>
      <c r="I670" s="28"/>
      <c r="J670" s="28"/>
      <c r="K670" s="28"/>
      <c r="L670" s="28"/>
      <c r="M670" s="28"/>
      <c r="N670" s="8">
        <v>100000000</v>
      </c>
    </row>
    <row r="671" spans="3:14" ht="15.75" x14ac:dyDescent="0.3">
      <c r="C671" s="4">
        <v>7</v>
      </c>
      <c r="D671" s="28" t="s">
        <v>90</v>
      </c>
      <c r="E671" s="28"/>
      <c r="F671" s="28"/>
      <c r="G671" s="28"/>
      <c r="H671" s="28"/>
      <c r="I671" s="28"/>
      <c r="J671" s="28"/>
      <c r="K671" s="28"/>
      <c r="L671" s="28"/>
      <c r="M671" s="28"/>
      <c r="N671" s="8">
        <v>350000000</v>
      </c>
    </row>
    <row r="672" spans="3:14" x14ac:dyDescent="0.25">
      <c r="C672" s="45" t="s">
        <v>92</v>
      </c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9">
        <f>SUM(N665:N671)</f>
        <v>1502000000</v>
      </c>
    </row>
    <row r="673" spans="3:14" x14ac:dyDescent="0.25"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5"/>
    </row>
    <row r="674" spans="3:14" x14ac:dyDescent="0.25">
      <c r="C674" s="46" t="s">
        <v>216</v>
      </c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</row>
    <row r="675" spans="3:14" x14ac:dyDescent="0.25">
      <c r="C675" s="3" t="s">
        <v>82</v>
      </c>
      <c r="D675" s="31" t="s">
        <v>83</v>
      </c>
      <c r="E675" s="31"/>
      <c r="F675" s="31"/>
      <c r="G675" s="31"/>
      <c r="H675" s="31"/>
      <c r="I675" s="31"/>
      <c r="J675" s="31"/>
      <c r="K675" s="31"/>
      <c r="L675" s="31"/>
      <c r="M675" s="31"/>
      <c r="N675" s="3" t="s">
        <v>91</v>
      </c>
    </row>
    <row r="676" spans="3:14" x14ac:dyDescent="0.25">
      <c r="C676" s="4">
        <v>1</v>
      </c>
      <c r="D676" s="42" t="s">
        <v>84</v>
      </c>
      <c r="E676" s="42"/>
      <c r="F676" s="42"/>
      <c r="G676" s="42"/>
      <c r="H676" s="42"/>
      <c r="I676" s="42"/>
      <c r="J676" s="42"/>
      <c r="K676" s="42"/>
      <c r="L676" s="42"/>
      <c r="M676" s="42"/>
      <c r="N676" s="8">
        <v>85000000</v>
      </c>
    </row>
    <row r="677" spans="3:14" x14ac:dyDescent="0.25">
      <c r="C677" s="4">
        <v>2</v>
      </c>
      <c r="D677" s="37" t="s">
        <v>87</v>
      </c>
      <c r="E677" s="37"/>
      <c r="F677" s="37"/>
      <c r="G677" s="37"/>
      <c r="H677" s="37"/>
      <c r="I677" s="37"/>
      <c r="J677" s="37"/>
      <c r="K677" s="37"/>
      <c r="L677" s="37"/>
      <c r="M677" s="37"/>
      <c r="N677" s="8">
        <v>3500000000</v>
      </c>
    </row>
    <row r="678" spans="3:14" x14ac:dyDescent="0.25">
      <c r="C678" s="4">
        <v>3</v>
      </c>
      <c r="D678" s="37" t="s">
        <v>88</v>
      </c>
      <c r="E678" s="37"/>
      <c r="F678" s="37"/>
      <c r="G678" s="37"/>
      <c r="H678" s="37"/>
      <c r="I678" s="37"/>
      <c r="J678" s="37"/>
      <c r="K678" s="37"/>
      <c r="L678" s="37"/>
      <c r="M678" s="37"/>
      <c r="N678" s="8">
        <v>650000000</v>
      </c>
    </row>
    <row r="679" spans="3:14" x14ac:dyDescent="0.25">
      <c r="C679" s="4">
        <v>4</v>
      </c>
      <c r="D679" s="42" t="s">
        <v>85</v>
      </c>
      <c r="E679" s="42"/>
      <c r="F679" s="42"/>
      <c r="G679" s="42"/>
      <c r="H679" s="42"/>
      <c r="I679" s="42"/>
      <c r="J679" s="42"/>
      <c r="K679" s="42"/>
      <c r="L679" s="42"/>
      <c r="M679" s="42"/>
      <c r="N679" s="8">
        <v>410000000</v>
      </c>
    </row>
    <row r="680" spans="3:14" ht="15.75" x14ac:dyDescent="0.3">
      <c r="C680" s="4">
        <v>5</v>
      </c>
      <c r="D680" s="28" t="s">
        <v>86</v>
      </c>
      <c r="E680" s="28"/>
      <c r="F680" s="28"/>
      <c r="G680" s="28"/>
      <c r="H680" s="28"/>
      <c r="I680" s="28"/>
      <c r="J680" s="28"/>
      <c r="K680" s="28"/>
      <c r="L680" s="28"/>
      <c r="M680" s="28"/>
      <c r="N680" s="8">
        <v>250000000</v>
      </c>
    </row>
    <row r="681" spans="3:14" ht="15.75" x14ac:dyDescent="0.3">
      <c r="C681" s="4">
        <v>6</v>
      </c>
      <c r="D681" s="28" t="s">
        <v>89</v>
      </c>
      <c r="E681" s="28"/>
      <c r="F681" s="28"/>
      <c r="G681" s="28"/>
      <c r="H681" s="28"/>
      <c r="I681" s="28"/>
      <c r="J681" s="28"/>
      <c r="K681" s="28"/>
      <c r="L681" s="28"/>
      <c r="M681" s="28"/>
      <c r="N681" s="8">
        <v>150000000</v>
      </c>
    </row>
    <row r="682" spans="3:14" ht="15.75" x14ac:dyDescent="0.3">
      <c r="C682" s="4">
        <v>7</v>
      </c>
      <c r="D682" s="28" t="s">
        <v>90</v>
      </c>
      <c r="E682" s="28"/>
      <c r="F682" s="28"/>
      <c r="G682" s="28"/>
      <c r="H682" s="28"/>
      <c r="I682" s="28"/>
      <c r="J682" s="28"/>
      <c r="K682" s="28"/>
      <c r="L682" s="28"/>
      <c r="M682" s="28"/>
      <c r="N682" s="8">
        <v>350000000</v>
      </c>
    </row>
    <row r="683" spans="3:14" x14ac:dyDescent="0.25">
      <c r="C683" s="45" t="s">
        <v>92</v>
      </c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9">
        <f ca="1">SUM(N676:N682)</f>
        <v>5395000000</v>
      </c>
    </row>
    <row r="684" spans="3:14" x14ac:dyDescent="0.25"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5"/>
    </row>
    <row r="685" spans="3:14" x14ac:dyDescent="0.25">
      <c r="C685" s="46" t="s">
        <v>215</v>
      </c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</row>
    <row r="686" spans="3:14" x14ac:dyDescent="0.25">
      <c r="C686" s="3" t="s">
        <v>82</v>
      </c>
      <c r="D686" s="31" t="s">
        <v>83</v>
      </c>
      <c r="E686" s="31"/>
      <c r="F686" s="31"/>
      <c r="G686" s="31"/>
      <c r="H686" s="31"/>
      <c r="I686" s="31"/>
      <c r="J686" s="31"/>
      <c r="K686" s="31"/>
      <c r="L686" s="31"/>
      <c r="M686" s="31"/>
      <c r="N686" s="3" t="s">
        <v>91</v>
      </c>
    </row>
    <row r="687" spans="3:14" x14ac:dyDescent="0.25">
      <c r="C687" s="4">
        <v>1</v>
      </c>
      <c r="D687" s="42" t="s">
        <v>84</v>
      </c>
      <c r="E687" s="42"/>
      <c r="F687" s="42"/>
      <c r="G687" s="42"/>
      <c r="H687" s="42"/>
      <c r="I687" s="42"/>
      <c r="J687" s="42"/>
      <c r="K687" s="42"/>
      <c r="L687" s="42"/>
      <c r="M687" s="42"/>
      <c r="N687" s="8">
        <v>59883943</v>
      </c>
    </row>
    <row r="688" spans="3:14" x14ac:dyDescent="0.25">
      <c r="C688" s="4">
        <v>2</v>
      </c>
      <c r="D688" s="37" t="s">
        <v>87</v>
      </c>
      <c r="E688" s="37"/>
      <c r="F688" s="37"/>
      <c r="G688" s="37"/>
      <c r="H688" s="37"/>
      <c r="I688" s="37"/>
      <c r="J688" s="37"/>
      <c r="K688" s="37"/>
      <c r="L688" s="37"/>
      <c r="M688" s="37"/>
      <c r="N688" s="8">
        <v>410000000</v>
      </c>
    </row>
    <row r="689" spans="3:14" x14ac:dyDescent="0.25">
      <c r="C689" s="4">
        <v>3</v>
      </c>
      <c r="D689" s="37" t="s">
        <v>88</v>
      </c>
      <c r="E689" s="37"/>
      <c r="F689" s="37"/>
      <c r="G689" s="37"/>
      <c r="H689" s="37"/>
      <c r="I689" s="37"/>
      <c r="J689" s="37"/>
      <c r="K689" s="37"/>
      <c r="L689" s="37"/>
      <c r="M689" s="37"/>
      <c r="N689" s="8">
        <v>200000000</v>
      </c>
    </row>
    <row r="690" spans="3:14" x14ac:dyDescent="0.25">
      <c r="C690" s="4">
        <v>4</v>
      </c>
      <c r="D690" s="42" t="s">
        <v>85</v>
      </c>
      <c r="E690" s="42"/>
      <c r="F690" s="42"/>
      <c r="G690" s="42"/>
      <c r="H690" s="42"/>
      <c r="I690" s="42"/>
      <c r="J690" s="42"/>
      <c r="K690" s="42"/>
      <c r="L690" s="42"/>
      <c r="M690" s="42"/>
      <c r="N690" s="8">
        <v>70000000</v>
      </c>
    </row>
    <row r="691" spans="3:14" ht="15.75" x14ac:dyDescent="0.3">
      <c r="C691" s="4">
        <v>5</v>
      </c>
      <c r="D691" s="28" t="s">
        <v>86</v>
      </c>
      <c r="E691" s="28"/>
      <c r="F691" s="28"/>
      <c r="G691" s="28"/>
      <c r="H691" s="28"/>
      <c r="I691" s="28"/>
      <c r="J691" s="28"/>
      <c r="K691" s="28"/>
      <c r="L691" s="28"/>
      <c r="M691" s="28"/>
      <c r="N691" s="8">
        <v>150000000</v>
      </c>
    </row>
    <row r="692" spans="3:14" ht="15.75" x14ac:dyDescent="0.3">
      <c r="C692" s="4">
        <v>6</v>
      </c>
      <c r="D692" s="28" t="s">
        <v>89</v>
      </c>
      <c r="E692" s="28"/>
      <c r="F692" s="28"/>
      <c r="G692" s="28"/>
      <c r="H692" s="28"/>
      <c r="I692" s="28"/>
      <c r="J692" s="28"/>
      <c r="K692" s="28"/>
      <c r="L692" s="28"/>
      <c r="M692" s="28"/>
      <c r="N692" s="8">
        <v>135995392</v>
      </c>
    </row>
    <row r="693" spans="3:14" ht="15.75" x14ac:dyDescent="0.3">
      <c r="C693" s="4">
        <v>7</v>
      </c>
      <c r="D693" s="28" t="s">
        <v>90</v>
      </c>
      <c r="E693" s="28"/>
      <c r="F693" s="28"/>
      <c r="G693" s="28"/>
      <c r="H693" s="28"/>
      <c r="I693" s="28"/>
      <c r="J693" s="28"/>
      <c r="K693" s="28"/>
      <c r="L693" s="28"/>
      <c r="M693" s="28"/>
      <c r="N693" s="8">
        <v>400000000</v>
      </c>
    </row>
    <row r="694" spans="3:14" x14ac:dyDescent="0.25">
      <c r="C694" s="45" t="s">
        <v>92</v>
      </c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9">
        <f>SUM(N687:N693)</f>
        <v>1425879335</v>
      </c>
    </row>
  </sheetData>
  <mergeCells count="630">
    <mergeCell ref="D682:M682"/>
    <mergeCell ref="C683:M683"/>
    <mergeCell ref="C674:N674"/>
    <mergeCell ref="D675:M675"/>
    <mergeCell ref="D676:M676"/>
    <mergeCell ref="D677:M677"/>
    <mergeCell ref="D678:M678"/>
    <mergeCell ref="D679:M679"/>
    <mergeCell ref="D680:M680"/>
    <mergeCell ref="D681:M681"/>
    <mergeCell ref="D687:M687"/>
    <mergeCell ref="D688:M688"/>
    <mergeCell ref="D689:M689"/>
    <mergeCell ref="D690:M690"/>
    <mergeCell ref="D691:M691"/>
    <mergeCell ref="D692:M692"/>
    <mergeCell ref="D693:M693"/>
    <mergeCell ref="C694:M694"/>
    <mergeCell ref="C641:N641"/>
    <mergeCell ref="C652:N652"/>
    <mergeCell ref="C663:N663"/>
    <mergeCell ref="C685:N685"/>
    <mergeCell ref="D665:M665"/>
    <mergeCell ref="D666:M666"/>
    <mergeCell ref="D667:M667"/>
    <mergeCell ref="D668:M668"/>
    <mergeCell ref="D669:M669"/>
    <mergeCell ref="D670:M670"/>
    <mergeCell ref="D671:M671"/>
    <mergeCell ref="C672:M672"/>
    <mergeCell ref="D686:M686"/>
    <mergeCell ref="D654:M654"/>
    <mergeCell ref="D655:M655"/>
    <mergeCell ref="D656:M656"/>
    <mergeCell ref="D657:M657"/>
    <mergeCell ref="D658:M658"/>
    <mergeCell ref="D659:M659"/>
    <mergeCell ref="D660:M660"/>
    <mergeCell ref="C661:M661"/>
    <mergeCell ref="D664:M664"/>
    <mergeCell ref="D643:M643"/>
    <mergeCell ref="D644:M644"/>
    <mergeCell ref="D645:M645"/>
    <mergeCell ref="D646:M646"/>
    <mergeCell ref="D647:M647"/>
    <mergeCell ref="D648:M648"/>
    <mergeCell ref="D649:M649"/>
    <mergeCell ref="C650:M650"/>
    <mergeCell ref="D653:M653"/>
    <mergeCell ref="D632:M632"/>
    <mergeCell ref="D633:M633"/>
    <mergeCell ref="D634:M634"/>
    <mergeCell ref="D635:M635"/>
    <mergeCell ref="D636:M636"/>
    <mergeCell ref="D637:M637"/>
    <mergeCell ref="D638:M638"/>
    <mergeCell ref="C639:M639"/>
    <mergeCell ref="D642:M642"/>
    <mergeCell ref="D622:M622"/>
    <mergeCell ref="D623:M623"/>
    <mergeCell ref="D624:M624"/>
    <mergeCell ref="D625:M625"/>
    <mergeCell ref="D626:M626"/>
    <mergeCell ref="D627:M627"/>
    <mergeCell ref="C628:M628"/>
    <mergeCell ref="C630:N630"/>
    <mergeCell ref="D631:M631"/>
    <mergeCell ref="D612:M612"/>
    <mergeCell ref="D613:M613"/>
    <mergeCell ref="D614:M614"/>
    <mergeCell ref="D615:M615"/>
    <mergeCell ref="D616:M616"/>
    <mergeCell ref="C617:M617"/>
    <mergeCell ref="C619:N619"/>
    <mergeCell ref="D620:M620"/>
    <mergeCell ref="D621:M621"/>
    <mergeCell ref="D602:M602"/>
    <mergeCell ref="D603:M603"/>
    <mergeCell ref="D604:M604"/>
    <mergeCell ref="D605:M605"/>
    <mergeCell ref="C606:M606"/>
    <mergeCell ref="C608:N608"/>
    <mergeCell ref="D609:M609"/>
    <mergeCell ref="D610:M610"/>
    <mergeCell ref="D611:M611"/>
    <mergeCell ref="D592:M592"/>
    <mergeCell ref="D593:M593"/>
    <mergeCell ref="D594:M594"/>
    <mergeCell ref="C595:M595"/>
    <mergeCell ref="C597:N597"/>
    <mergeCell ref="D598:M598"/>
    <mergeCell ref="D599:M599"/>
    <mergeCell ref="D600:M600"/>
    <mergeCell ref="D601:M601"/>
    <mergeCell ref="D582:M582"/>
    <mergeCell ref="D583:M583"/>
    <mergeCell ref="C584:M584"/>
    <mergeCell ref="C586:N586"/>
    <mergeCell ref="D587:M587"/>
    <mergeCell ref="D588:M588"/>
    <mergeCell ref="D589:M589"/>
    <mergeCell ref="D590:M590"/>
    <mergeCell ref="D591:M591"/>
    <mergeCell ref="D572:M572"/>
    <mergeCell ref="C573:M573"/>
    <mergeCell ref="C575:N575"/>
    <mergeCell ref="D576:M576"/>
    <mergeCell ref="D577:M577"/>
    <mergeCell ref="D578:M578"/>
    <mergeCell ref="D579:M579"/>
    <mergeCell ref="D580:M580"/>
    <mergeCell ref="D581:M581"/>
    <mergeCell ref="C562:M562"/>
    <mergeCell ref="C564:N564"/>
    <mergeCell ref="D565:M565"/>
    <mergeCell ref="D566:M566"/>
    <mergeCell ref="D567:M567"/>
    <mergeCell ref="D568:M568"/>
    <mergeCell ref="D569:M569"/>
    <mergeCell ref="D570:M570"/>
    <mergeCell ref="D571:M571"/>
    <mergeCell ref="C553:N553"/>
    <mergeCell ref="D554:M554"/>
    <mergeCell ref="D555:M555"/>
    <mergeCell ref="D556:M556"/>
    <mergeCell ref="D557:M557"/>
    <mergeCell ref="D558:M558"/>
    <mergeCell ref="D559:M559"/>
    <mergeCell ref="D560:M560"/>
    <mergeCell ref="D561:M561"/>
    <mergeCell ref="D543:M543"/>
    <mergeCell ref="D544:M544"/>
    <mergeCell ref="D545:M545"/>
    <mergeCell ref="D546:M546"/>
    <mergeCell ref="D547:M547"/>
    <mergeCell ref="D548:M548"/>
    <mergeCell ref="D549:M549"/>
    <mergeCell ref="D550:M550"/>
    <mergeCell ref="C551:M551"/>
    <mergeCell ref="D533:M533"/>
    <mergeCell ref="D534:M534"/>
    <mergeCell ref="D535:M535"/>
    <mergeCell ref="D536:M536"/>
    <mergeCell ref="D537:M537"/>
    <mergeCell ref="D538:M538"/>
    <mergeCell ref="D539:M539"/>
    <mergeCell ref="C540:M540"/>
    <mergeCell ref="C542:N542"/>
    <mergeCell ref="D523:M523"/>
    <mergeCell ref="D524:M524"/>
    <mergeCell ref="D525:M525"/>
    <mergeCell ref="D526:M526"/>
    <mergeCell ref="D527:M527"/>
    <mergeCell ref="D528:M528"/>
    <mergeCell ref="C529:M529"/>
    <mergeCell ref="C531:N531"/>
    <mergeCell ref="D532:M532"/>
    <mergeCell ref="D513:M513"/>
    <mergeCell ref="D514:M514"/>
    <mergeCell ref="D515:M515"/>
    <mergeCell ref="D516:M516"/>
    <mergeCell ref="D517:M517"/>
    <mergeCell ref="C518:M518"/>
    <mergeCell ref="C520:N520"/>
    <mergeCell ref="D521:M521"/>
    <mergeCell ref="D522:M522"/>
    <mergeCell ref="D503:M503"/>
    <mergeCell ref="D504:M504"/>
    <mergeCell ref="D505:M505"/>
    <mergeCell ref="D506:M506"/>
    <mergeCell ref="C507:M507"/>
    <mergeCell ref="C509:N509"/>
    <mergeCell ref="D510:M510"/>
    <mergeCell ref="D511:M511"/>
    <mergeCell ref="D512:M512"/>
    <mergeCell ref="D493:M493"/>
    <mergeCell ref="D494:M494"/>
    <mergeCell ref="D495:M495"/>
    <mergeCell ref="C496:M496"/>
    <mergeCell ref="C498:N498"/>
    <mergeCell ref="D499:M499"/>
    <mergeCell ref="D500:M500"/>
    <mergeCell ref="D501:M501"/>
    <mergeCell ref="D502:M502"/>
    <mergeCell ref="D483:M483"/>
    <mergeCell ref="D484:M484"/>
    <mergeCell ref="C485:M485"/>
    <mergeCell ref="C487:N487"/>
    <mergeCell ref="D488:M488"/>
    <mergeCell ref="D489:M489"/>
    <mergeCell ref="D490:M490"/>
    <mergeCell ref="D491:M491"/>
    <mergeCell ref="D492:M492"/>
    <mergeCell ref="D473:M473"/>
    <mergeCell ref="C474:M474"/>
    <mergeCell ref="C476:N476"/>
    <mergeCell ref="D477:M477"/>
    <mergeCell ref="D478:M478"/>
    <mergeCell ref="D479:M479"/>
    <mergeCell ref="D480:M480"/>
    <mergeCell ref="D481:M481"/>
    <mergeCell ref="D482:M482"/>
    <mergeCell ref="C463:M463"/>
    <mergeCell ref="C465:N465"/>
    <mergeCell ref="D466:M466"/>
    <mergeCell ref="D467:M467"/>
    <mergeCell ref="D468:M468"/>
    <mergeCell ref="D469:M469"/>
    <mergeCell ref="D470:M470"/>
    <mergeCell ref="D471:M471"/>
    <mergeCell ref="D472:M472"/>
    <mergeCell ref="C454:N454"/>
    <mergeCell ref="D455:M455"/>
    <mergeCell ref="D456:M456"/>
    <mergeCell ref="D457:M457"/>
    <mergeCell ref="D458:M458"/>
    <mergeCell ref="D459:M459"/>
    <mergeCell ref="D460:M460"/>
    <mergeCell ref="D461:M461"/>
    <mergeCell ref="D462:M462"/>
    <mergeCell ref="D444:M444"/>
    <mergeCell ref="D445:M445"/>
    <mergeCell ref="D446:M446"/>
    <mergeCell ref="D447:M447"/>
    <mergeCell ref="D448:M448"/>
    <mergeCell ref="D449:M449"/>
    <mergeCell ref="D450:M450"/>
    <mergeCell ref="D451:M451"/>
    <mergeCell ref="C452:M452"/>
    <mergeCell ref="D434:M434"/>
    <mergeCell ref="D435:M435"/>
    <mergeCell ref="D436:M436"/>
    <mergeCell ref="D437:M437"/>
    <mergeCell ref="D438:M438"/>
    <mergeCell ref="D439:M439"/>
    <mergeCell ref="D440:M440"/>
    <mergeCell ref="C441:M441"/>
    <mergeCell ref="C443:N443"/>
    <mergeCell ref="D424:M424"/>
    <mergeCell ref="D425:M425"/>
    <mergeCell ref="D426:M426"/>
    <mergeCell ref="D427:M427"/>
    <mergeCell ref="D428:M428"/>
    <mergeCell ref="D429:M429"/>
    <mergeCell ref="C430:M430"/>
    <mergeCell ref="C432:N432"/>
    <mergeCell ref="D433:M433"/>
    <mergeCell ref="D414:M414"/>
    <mergeCell ref="D415:M415"/>
    <mergeCell ref="D416:M416"/>
    <mergeCell ref="D417:M417"/>
    <mergeCell ref="D418:M418"/>
    <mergeCell ref="C419:M419"/>
    <mergeCell ref="C421:N421"/>
    <mergeCell ref="D422:M422"/>
    <mergeCell ref="D423:M423"/>
    <mergeCell ref="D404:M404"/>
    <mergeCell ref="D405:M405"/>
    <mergeCell ref="D406:M406"/>
    <mergeCell ref="D407:M407"/>
    <mergeCell ref="C408:M408"/>
    <mergeCell ref="C410:N410"/>
    <mergeCell ref="D411:M411"/>
    <mergeCell ref="D412:M412"/>
    <mergeCell ref="D413:M413"/>
    <mergeCell ref="D394:M394"/>
    <mergeCell ref="D395:M395"/>
    <mergeCell ref="D396:M396"/>
    <mergeCell ref="C397:M397"/>
    <mergeCell ref="C399:N399"/>
    <mergeCell ref="D400:M400"/>
    <mergeCell ref="D401:M401"/>
    <mergeCell ref="D402:M402"/>
    <mergeCell ref="D403:M403"/>
    <mergeCell ref="D384:M384"/>
    <mergeCell ref="D385:M385"/>
    <mergeCell ref="C386:M386"/>
    <mergeCell ref="C388:N388"/>
    <mergeCell ref="D389:M389"/>
    <mergeCell ref="D390:M390"/>
    <mergeCell ref="D391:M391"/>
    <mergeCell ref="D392:M392"/>
    <mergeCell ref="D393:M393"/>
    <mergeCell ref="D374:M374"/>
    <mergeCell ref="C375:M375"/>
    <mergeCell ref="C377:N377"/>
    <mergeCell ref="D378:M378"/>
    <mergeCell ref="D379:M379"/>
    <mergeCell ref="D380:M380"/>
    <mergeCell ref="D381:M381"/>
    <mergeCell ref="D382:M382"/>
    <mergeCell ref="D383:M383"/>
    <mergeCell ref="C2:N2"/>
    <mergeCell ref="C366:N366"/>
    <mergeCell ref="D367:M367"/>
    <mergeCell ref="D368:M368"/>
    <mergeCell ref="D369:M369"/>
    <mergeCell ref="D370:M370"/>
    <mergeCell ref="D371:M371"/>
    <mergeCell ref="D372:M372"/>
    <mergeCell ref="D373:M373"/>
    <mergeCell ref="D9:M9"/>
    <mergeCell ref="D10:M10"/>
    <mergeCell ref="C11:M11"/>
    <mergeCell ref="D6:M6"/>
    <mergeCell ref="D7:M7"/>
    <mergeCell ref="D8:M8"/>
    <mergeCell ref="D3:M3"/>
    <mergeCell ref="D4:M4"/>
    <mergeCell ref="D5:M5"/>
    <mergeCell ref="D19:M19"/>
    <mergeCell ref="D20:M20"/>
    <mergeCell ref="D21:M21"/>
    <mergeCell ref="C22:M22"/>
    <mergeCell ref="C24:N24"/>
    <mergeCell ref="D25:M25"/>
    <mergeCell ref="C13:N13"/>
    <mergeCell ref="D14:M14"/>
    <mergeCell ref="D15:M15"/>
    <mergeCell ref="D16:M16"/>
    <mergeCell ref="D17:M17"/>
    <mergeCell ref="D18:M18"/>
    <mergeCell ref="D32:M32"/>
    <mergeCell ref="C33:M33"/>
    <mergeCell ref="C34:N34"/>
    <mergeCell ref="D35:M35"/>
    <mergeCell ref="D36:M36"/>
    <mergeCell ref="D37:M37"/>
    <mergeCell ref="D26:M26"/>
    <mergeCell ref="D27:M27"/>
    <mergeCell ref="D28:M28"/>
    <mergeCell ref="D29:M29"/>
    <mergeCell ref="D30:M30"/>
    <mergeCell ref="D31:M31"/>
    <mergeCell ref="C45:N45"/>
    <mergeCell ref="D46:M46"/>
    <mergeCell ref="D47:M47"/>
    <mergeCell ref="D48:M48"/>
    <mergeCell ref="D49:M49"/>
    <mergeCell ref="D50:M50"/>
    <mergeCell ref="D38:M38"/>
    <mergeCell ref="D39:M39"/>
    <mergeCell ref="D40:M40"/>
    <mergeCell ref="D41:M41"/>
    <mergeCell ref="D42:M42"/>
    <mergeCell ref="C43:M43"/>
    <mergeCell ref="D58:M58"/>
    <mergeCell ref="D59:M59"/>
    <mergeCell ref="D60:M60"/>
    <mergeCell ref="D61:M61"/>
    <mergeCell ref="D62:M62"/>
    <mergeCell ref="D63:M63"/>
    <mergeCell ref="D51:M51"/>
    <mergeCell ref="D52:M52"/>
    <mergeCell ref="D53:M53"/>
    <mergeCell ref="C54:M54"/>
    <mergeCell ref="C56:N56"/>
    <mergeCell ref="D57:M57"/>
    <mergeCell ref="C79:N79"/>
    <mergeCell ref="D80:M80"/>
    <mergeCell ref="D71:M71"/>
    <mergeCell ref="D72:M72"/>
    <mergeCell ref="D73:M73"/>
    <mergeCell ref="D74:M74"/>
    <mergeCell ref="D75:M75"/>
    <mergeCell ref="C76:M76"/>
    <mergeCell ref="D64:M64"/>
    <mergeCell ref="C65:M65"/>
    <mergeCell ref="C67:N67"/>
    <mergeCell ref="D68:M68"/>
    <mergeCell ref="D69:M69"/>
    <mergeCell ref="D70:M70"/>
    <mergeCell ref="D87:M87"/>
    <mergeCell ref="C88:M88"/>
    <mergeCell ref="C90:N90"/>
    <mergeCell ref="D91:M91"/>
    <mergeCell ref="D92:M92"/>
    <mergeCell ref="D93:M93"/>
    <mergeCell ref="D81:M81"/>
    <mergeCell ref="D82:M82"/>
    <mergeCell ref="D83:M83"/>
    <mergeCell ref="D84:M84"/>
    <mergeCell ref="D85:M85"/>
    <mergeCell ref="D86:M86"/>
    <mergeCell ref="C101:N101"/>
    <mergeCell ref="D102:M102"/>
    <mergeCell ref="D103:M103"/>
    <mergeCell ref="D104:M104"/>
    <mergeCell ref="D105:M105"/>
    <mergeCell ref="D106:M106"/>
    <mergeCell ref="D94:M94"/>
    <mergeCell ref="D95:M95"/>
    <mergeCell ref="D96:M96"/>
    <mergeCell ref="D97:M97"/>
    <mergeCell ref="D98:M98"/>
    <mergeCell ref="C99:M99"/>
    <mergeCell ref="D114:M114"/>
    <mergeCell ref="D115:M115"/>
    <mergeCell ref="D116:M116"/>
    <mergeCell ref="D117:M117"/>
    <mergeCell ref="D118:M118"/>
    <mergeCell ref="D119:M119"/>
    <mergeCell ref="D107:M107"/>
    <mergeCell ref="D108:M108"/>
    <mergeCell ref="D109:M109"/>
    <mergeCell ref="C110:M110"/>
    <mergeCell ref="C112:N112"/>
    <mergeCell ref="D113:M113"/>
    <mergeCell ref="D127:M127"/>
    <mergeCell ref="D128:M128"/>
    <mergeCell ref="D129:M129"/>
    <mergeCell ref="D130:M130"/>
    <mergeCell ref="D131:M131"/>
    <mergeCell ref="C132:M132"/>
    <mergeCell ref="D120:M120"/>
    <mergeCell ref="C121:M121"/>
    <mergeCell ref="C123:N123"/>
    <mergeCell ref="D124:M124"/>
    <mergeCell ref="D125:M125"/>
    <mergeCell ref="D126:M126"/>
    <mergeCell ref="D140:M140"/>
    <mergeCell ref="D141:M141"/>
    <mergeCell ref="D142:M142"/>
    <mergeCell ref="C143:M143"/>
    <mergeCell ref="C145:N145"/>
    <mergeCell ref="D146:M146"/>
    <mergeCell ref="C134:N134"/>
    <mergeCell ref="D135:M135"/>
    <mergeCell ref="D136:M136"/>
    <mergeCell ref="D137:M137"/>
    <mergeCell ref="D138:M138"/>
    <mergeCell ref="D139:M139"/>
    <mergeCell ref="D153:M153"/>
    <mergeCell ref="C154:M154"/>
    <mergeCell ref="C156:N156"/>
    <mergeCell ref="D157:M157"/>
    <mergeCell ref="D158:M158"/>
    <mergeCell ref="D159:M159"/>
    <mergeCell ref="D147:M147"/>
    <mergeCell ref="D148:M148"/>
    <mergeCell ref="D149:M149"/>
    <mergeCell ref="D150:M150"/>
    <mergeCell ref="D151:M151"/>
    <mergeCell ref="D152:M152"/>
    <mergeCell ref="C167:N167"/>
    <mergeCell ref="D168:M168"/>
    <mergeCell ref="D169:M169"/>
    <mergeCell ref="D170:M170"/>
    <mergeCell ref="D171:M171"/>
    <mergeCell ref="D172:M172"/>
    <mergeCell ref="D160:M160"/>
    <mergeCell ref="D161:M161"/>
    <mergeCell ref="D162:M162"/>
    <mergeCell ref="D163:M163"/>
    <mergeCell ref="D164:M164"/>
    <mergeCell ref="C165:M165"/>
    <mergeCell ref="D180:M180"/>
    <mergeCell ref="D181:M181"/>
    <mergeCell ref="D182:M182"/>
    <mergeCell ref="D183:M183"/>
    <mergeCell ref="D184:M184"/>
    <mergeCell ref="D185:M185"/>
    <mergeCell ref="D173:M173"/>
    <mergeCell ref="D174:M174"/>
    <mergeCell ref="D175:M175"/>
    <mergeCell ref="C176:M176"/>
    <mergeCell ref="C178:N178"/>
    <mergeCell ref="D179:M179"/>
    <mergeCell ref="D193:M193"/>
    <mergeCell ref="D194:M194"/>
    <mergeCell ref="D195:M195"/>
    <mergeCell ref="D196:M196"/>
    <mergeCell ref="D197:M197"/>
    <mergeCell ref="C198:M198"/>
    <mergeCell ref="D186:M186"/>
    <mergeCell ref="C187:M187"/>
    <mergeCell ref="C189:N189"/>
    <mergeCell ref="D190:M190"/>
    <mergeCell ref="D191:M191"/>
    <mergeCell ref="D192:M192"/>
    <mergeCell ref="D206:M206"/>
    <mergeCell ref="D207:M207"/>
    <mergeCell ref="D208:M208"/>
    <mergeCell ref="C209:M209"/>
    <mergeCell ref="C211:N211"/>
    <mergeCell ref="D212:M212"/>
    <mergeCell ref="C200:N200"/>
    <mergeCell ref="D201:M201"/>
    <mergeCell ref="D202:M202"/>
    <mergeCell ref="D203:M203"/>
    <mergeCell ref="D204:M204"/>
    <mergeCell ref="D205:M205"/>
    <mergeCell ref="D219:M219"/>
    <mergeCell ref="C220:M220"/>
    <mergeCell ref="C222:N222"/>
    <mergeCell ref="D223:M223"/>
    <mergeCell ref="D224:M224"/>
    <mergeCell ref="D225:M225"/>
    <mergeCell ref="D213:M213"/>
    <mergeCell ref="D214:M214"/>
    <mergeCell ref="D215:M215"/>
    <mergeCell ref="D216:M216"/>
    <mergeCell ref="D217:M217"/>
    <mergeCell ref="D218:M218"/>
    <mergeCell ref="C233:N233"/>
    <mergeCell ref="D234:M234"/>
    <mergeCell ref="D235:M235"/>
    <mergeCell ref="D236:M236"/>
    <mergeCell ref="D237:M237"/>
    <mergeCell ref="D238:M238"/>
    <mergeCell ref="D226:M226"/>
    <mergeCell ref="D227:M227"/>
    <mergeCell ref="D228:M228"/>
    <mergeCell ref="D229:M229"/>
    <mergeCell ref="D230:M230"/>
    <mergeCell ref="C231:M231"/>
    <mergeCell ref="D246:M246"/>
    <mergeCell ref="D247:M247"/>
    <mergeCell ref="D248:M248"/>
    <mergeCell ref="D249:M249"/>
    <mergeCell ref="D250:M250"/>
    <mergeCell ref="D251:M251"/>
    <mergeCell ref="D239:M239"/>
    <mergeCell ref="D240:M240"/>
    <mergeCell ref="D241:M241"/>
    <mergeCell ref="C242:M242"/>
    <mergeCell ref="C244:N244"/>
    <mergeCell ref="D245:M245"/>
    <mergeCell ref="D259:M259"/>
    <mergeCell ref="D260:M260"/>
    <mergeCell ref="D261:M261"/>
    <mergeCell ref="D262:M262"/>
    <mergeCell ref="D263:M263"/>
    <mergeCell ref="C264:M264"/>
    <mergeCell ref="D252:M252"/>
    <mergeCell ref="C253:M253"/>
    <mergeCell ref="C255:N255"/>
    <mergeCell ref="D256:M256"/>
    <mergeCell ref="D257:M257"/>
    <mergeCell ref="D258:M258"/>
    <mergeCell ref="D272:M272"/>
    <mergeCell ref="D273:M273"/>
    <mergeCell ref="D274:M274"/>
    <mergeCell ref="C275:M275"/>
    <mergeCell ref="C266:N266"/>
    <mergeCell ref="D267:M267"/>
    <mergeCell ref="D268:M268"/>
    <mergeCell ref="D269:M269"/>
    <mergeCell ref="D270:M270"/>
    <mergeCell ref="D271:M271"/>
    <mergeCell ref="D282:M282"/>
    <mergeCell ref="D283:M283"/>
    <mergeCell ref="D284:M284"/>
    <mergeCell ref="D285:M285"/>
    <mergeCell ref="D286:M286"/>
    <mergeCell ref="C287:M287"/>
    <mergeCell ref="C278:N278"/>
    <mergeCell ref="D279:M279"/>
    <mergeCell ref="D280:M280"/>
    <mergeCell ref="D281:M281"/>
    <mergeCell ref="D295:M295"/>
    <mergeCell ref="D296:M296"/>
    <mergeCell ref="D297:M297"/>
    <mergeCell ref="C298:M298"/>
    <mergeCell ref="C300:N300"/>
    <mergeCell ref="D301:M301"/>
    <mergeCell ref="C289:N289"/>
    <mergeCell ref="D290:M290"/>
    <mergeCell ref="D291:M291"/>
    <mergeCell ref="D292:M292"/>
    <mergeCell ref="D293:M293"/>
    <mergeCell ref="D294:M294"/>
    <mergeCell ref="D308:M308"/>
    <mergeCell ref="C309:M309"/>
    <mergeCell ref="C311:N311"/>
    <mergeCell ref="D312:M312"/>
    <mergeCell ref="D313:M313"/>
    <mergeCell ref="D314:M314"/>
    <mergeCell ref="D302:M302"/>
    <mergeCell ref="D303:M303"/>
    <mergeCell ref="D304:M304"/>
    <mergeCell ref="D305:M305"/>
    <mergeCell ref="D306:M306"/>
    <mergeCell ref="D307:M307"/>
    <mergeCell ref="C322:N322"/>
    <mergeCell ref="D323:M323"/>
    <mergeCell ref="D324:M324"/>
    <mergeCell ref="D325:M325"/>
    <mergeCell ref="D326:M326"/>
    <mergeCell ref="D327:M327"/>
    <mergeCell ref="D315:M315"/>
    <mergeCell ref="D316:M316"/>
    <mergeCell ref="D317:M317"/>
    <mergeCell ref="D318:M318"/>
    <mergeCell ref="D319:M319"/>
    <mergeCell ref="C320:M320"/>
    <mergeCell ref="D335:M335"/>
    <mergeCell ref="D336:M336"/>
    <mergeCell ref="D337:M337"/>
    <mergeCell ref="D338:M338"/>
    <mergeCell ref="D339:M339"/>
    <mergeCell ref="D340:M340"/>
    <mergeCell ref="D328:M328"/>
    <mergeCell ref="D329:M329"/>
    <mergeCell ref="D330:M330"/>
    <mergeCell ref="C331:M331"/>
    <mergeCell ref="C333:N333"/>
    <mergeCell ref="D334:M334"/>
    <mergeCell ref="D348:M348"/>
    <mergeCell ref="D349:M349"/>
    <mergeCell ref="D350:M350"/>
    <mergeCell ref="D351:M351"/>
    <mergeCell ref="D352:M352"/>
    <mergeCell ref="C353:M353"/>
    <mergeCell ref="D341:M341"/>
    <mergeCell ref="C342:M342"/>
    <mergeCell ref="C344:N344"/>
    <mergeCell ref="D345:M345"/>
    <mergeCell ref="D346:M346"/>
    <mergeCell ref="D347:M347"/>
    <mergeCell ref="D361:M361"/>
    <mergeCell ref="D362:M362"/>
    <mergeCell ref="D363:M363"/>
    <mergeCell ref="C364:M364"/>
    <mergeCell ref="C355:N355"/>
    <mergeCell ref="D356:M356"/>
    <mergeCell ref="D357:M357"/>
    <mergeCell ref="D358:M358"/>
    <mergeCell ref="D359:M359"/>
    <mergeCell ref="D360:M3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6"/>
  <sheetViews>
    <sheetView workbookViewId="0">
      <selection activeCell="H15" sqref="H15"/>
    </sheetView>
  </sheetViews>
  <sheetFormatPr baseColWidth="10" defaultRowHeight="15" x14ac:dyDescent="0.25"/>
  <cols>
    <col min="1" max="1" width="4.140625" style="20" customWidth="1"/>
    <col min="2" max="2" width="17.140625" style="20" customWidth="1"/>
    <col min="3" max="3" width="16.7109375" style="20" customWidth="1"/>
    <col min="4" max="4" width="13.5703125" style="20" customWidth="1"/>
    <col min="5" max="5" width="18.85546875" style="20" customWidth="1"/>
    <col min="6" max="6" width="21.28515625" style="20" customWidth="1"/>
    <col min="7" max="16384" width="11.42578125" style="20"/>
  </cols>
  <sheetData>
    <row r="2" spans="2:6" x14ac:dyDescent="0.25">
      <c r="B2" s="18" t="s">
        <v>0</v>
      </c>
      <c r="C2" s="17" t="s">
        <v>98</v>
      </c>
      <c r="D2" s="18" t="s">
        <v>79</v>
      </c>
      <c r="E2" s="18" t="s">
        <v>1</v>
      </c>
      <c r="F2" s="19" t="s">
        <v>81</v>
      </c>
    </row>
    <row r="3" spans="2:6" ht="16.5" x14ac:dyDescent="0.3">
      <c r="B3" s="21" t="s">
        <v>3</v>
      </c>
      <c r="C3" s="16" t="s">
        <v>96</v>
      </c>
      <c r="D3" s="22" t="s">
        <v>2</v>
      </c>
      <c r="E3" s="21">
        <v>10070</v>
      </c>
      <c r="F3" s="23" t="s">
        <v>223</v>
      </c>
    </row>
    <row r="4" spans="2:6" ht="16.5" x14ac:dyDescent="0.3">
      <c r="B4" s="21" t="s">
        <v>5</v>
      </c>
      <c r="C4" s="16" t="s">
        <v>96</v>
      </c>
      <c r="D4" s="22" t="s">
        <v>4</v>
      </c>
      <c r="E4" s="21">
        <v>7769</v>
      </c>
      <c r="F4" s="23" t="s">
        <v>104</v>
      </c>
    </row>
    <row r="5" spans="2:6" ht="16.5" x14ac:dyDescent="0.3">
      <c r="B5" s="21" t="s">
        <v>7</v>
      </c>
      <c r="C5" s="16" t="s">
        <v>96</v>
      </c>
      <c r="D5" s="22" t="s">
        <v>6</v>
      </c>
      <c r="E5" s="21">
        <v>9108</v>
      </c>
      <c r="F5" s="23" t="s">
        <v>106</v>
      </c>
    </row>
    <row r="6" spans="2:6" ht="16.5" x14ac:dyDescent="0.3">
      <c r="B6" s="21" t="s">
        <v>9</v>
      </c>
      <c r="C6" s="16" t="s">
        <v>96</v>
      </c>
      <c r="D6" s="22" t="s">
        <v>8</v>
      </c>
      <c r="E6" s="21">
        <v>9146</v>
      </c>
      <c r="F6" s="23" t="s">
        <v>108</v>
      </c>
    </row>
    <row r="7" spans="2:6" ht="16.5" x14ac:dyDescent="0.3">
      <c r="B7" s="21" t="s">
        <v>11</v>
      </c>
      <c r="C7" s="16" t="s">
        <v>99</v>
      </c>
      <c r="D7" s="22" t="s">
        <v>10</v>
      </c>
      <c r="E7" s="21">
        <v>58608</v>
      </c>
      <c r="F7" s="23" t="s">
        <v>110</v>
      </c>
    </row>
    <row r="8" spans="2:6" ht="16.5" x14ac:dyDescent="0.3">
      <c r="B8" s="21" t="s">
        <v>12</v>
      </c>
      <c r="C8" s="16" t="s">
        <v>96</v>
      </c>
      <c r="D8" s="22" t="s">
        <v>2</v>
      </c>
      <c r="E8" s="21">
        <v>6636</v>
      </c>
      <c r="F8" s="23" t="s">
        <v>219</v>
      </c>
    </row>
    <row r="9" spans="2:6" ht="16.5" x14ac:dyDescent="0.3">
      <c r="B9" s="21" t="s">
        <v>13</v>
      </c>
      <c r="C9" s="16" t="s">
        <v>96</v>
      </c>
      <c r="D9" s="22" t="s">
        <v>8</v>
      </c>
      <c r="E9" s="21">
        <v>25063</v>
      </c>
      <c r="F9" s="23" t="s">
        <v>113</v>
      </c>
    </row>
    <row r="10" spans="2:6" ht="16.5" x14ac:dyDescent="0.3">
      <c r="B10" s="24" t="s">
        <v>15</v>
      </c>
      <c r="C10" s="16" t="s">
        <v>96</v>
      </c>
      <c r="D10" s="25" t="s">
        <v>14</v>
      </c>
      <c r="E10" s="24">
        <v>15949</v>
      </c>
      <c r="F10" s="26" t="s">
        <v>102</v>
      </c>
    </row>
    <row r="11" spans="2:6" ht="16.5" x14ac:dyDescent="0.3">
      <c r="B11" s="21" t="s">
        <v>16</v>
      </c>
      <c r="C11" s="16" t="s">
        <v>96</v>
      </c>
      <c r="D11" s="22" t="s">
        <v>2</v>
      </c>
      <c r="E11" s="21">
        <v>8904</v>
      </c>
      <c r="F11" s="23" t="s">
        <v>115</v>
      </c>
    </row>
    <row r="12" spans="2:6" ht="16.5" x14ac:dyDescent="0.3">
      <c r="B12" s="21" t="s">
        <v>17</v>
      </c>
      <c r="C12" s="16" t="s">
        <v>96</v>
      </c>
      <c r="D12" s="22" t="s">
        <v>6</v>
      </c>
      <c r="E12" s="21">
        <v>14480</v>
      </c>
      <c r="F12" s="23" t="s">
        <v>117</v>
      </c>
    </row>
    <row r="13" spans="2:6" ht="16.5" x14ac:dyDescent="0.3">
      <c r="B13" s="21" t="s">
        <v>18</v>
      </c>
      <c r="C13" s="16" t="s">
        <v>96</v>
      </c>
      <c r="D13" s="22" t="s">
        <v>4</v>
      </c>
      <c r="E13" s="21">
        <v>7618</v>
      </c>
      <c r="F13" s="23" t="s">
        <v>119</v>
      </c>
    </row>
    <row r="14" spans="2:6" ht="16.5" x14ac:dyDescent="0.3">
      <c r="B14" s="21" t="s">
        <v>19</v>
      </c>
      <c r="C14" s="16" t="s">
        <v>96</v>
      </c>
      <c r="D14" s="22" t="s">
        <v>4</v>
      </c>
      <c r="E14" s="21">
        <v>16338</v>
      </c>
      <c r="F14" s="23" t="s">
        <v>121</v>
      </c>
    </row>
    <row r="15" spans="2:6" ht="16.5" x14ac:dyDescent="0.3">
      <c r="B15" s="21" t="s">
        <v>20</v>
      </c>
      <c r="C15" s="16" t="s">
        <v>96</v>
      </c>
      <c r="D15" s="22" t="s">
        <v>4</v>
      </c>
      <c r="E15" s="21">
        <v>9675</v>
      </c>
      <c r="F15" s="23" t="s">
        <v>104</v>
      </c>
    </row>
    <row r="16" spans="2:6" ht="16.5" x14ac:dyDescent="0.3">
      <c r="B16" s="21" t="s">
        <v>21</v>
      </c>
      <c r="C16" s="16" t="s">
        <v>96</v>
      </c>
      <c r="D16" s="22" t="s">
        <v>4</v>
      </c>
      <c r="E16" s="21">
        <v>38792</v>
      </c>
      <c r="F16" s="23" t="s">
        <v>124</v>
      </c>
    </row>
    <row r="17" spans="2:6" ht="16.5" x14ac:dyDescent="0.3">
      <c r="B17" s="21" t="s">
        <v>23</v>
      </c>
      <c r="C17" s="16" t="s">
        <v>96</v>
      </c>
      <c r="D17" s="22" t="s">
        <v>22</v>
      </c>
      <c r="E17" s="21">
        <v>6188</v>
      </c>
      <c r="F17" s="23" t="s">
        <v>126</v>
      </c>
    </row>
    <row r="18" spans="2:6" ht="16.5" x14ac:dyDescent="0.3">
      <c r="B18" s="21" t="s">
        <v>25</v>
      </c>
      <c r="C18" s="16" t="s">
        <v>96</v>
      </c>
      <c r="D18" s="22" t="s">
        <v>24</v>
      </c>
      <c r="E18" s="21">
        <v>23249</v>
      </c>
      <c r="F18" s="23" t="s">
        <v>129</v>
      </c>
    </row>
    <row r="19" spans="2:6" ht="16.5" x14ac:dyDescent="0.3">
      <c r="B19" s="21" t="s">
        <v>27</v>
      </c>
      <c r="C19" s="16" t="s">
        <v>96</v>
      </c>
      <c r="D19" s="22" t="s">
        <v>26</v>
      </c>
      <c r="E19" s="21">
        <v>7776</v>
      </c>
      <c r="F19" s="23" t="s">
        <v>130</v>
      </c>
    </row>
    <row r="20" spans="2:6" ht="16.5" x14ac:dyDescent="0.3">
      <c r="B20" s="21" t="s">
        <v>28</v>
      </c>
      <c r="C20" s="16" t="s">
        <v>96</v>
      </c>
      <c r="D20" s="22" t="s">
        <v>22</v>
      </c>
      <c r="E20" s="21">
        <v>12935</v>
      </c>
      <c r="F20" s="23" t="s">
        <v>132</v>
      </c>
    </row>
    <row r="21" spans="2:6" ht="16.5" x14ac:dyDescent="0.3">
      <c r="B21" s="21" t="s">
        <v>29</v>
      </c>
      <c r="C21" s="16" t="s">
        <v>96</v>
      </c>
      <c r="D21" s="22" t="s">
        <v>2</v>
      </c>
      <c r="E21" s="21">
        <v>15092</v>
      </c>
      <c r="F21" s="23" t="s">
        <v>135</v>
      </c>
    </row>
    <row r="22" spans="2:6" ht="16.5" x14ac:dyDescent="0.3">
      <c r="B22" s="21" t="s">
        <v>30</v>
      </c>
      <c r="C22" s="16" t="s">
        <v>96</v>
      </c>
      <c r="D22" s="22" t="s">
        <v>26</v>
      </c>
      <c r="E22" s="21">
        <v>14900</v>
      </c>
      <c r="F22" s="23" t="s">
        <v>136</v>
      </c>
    </row>
    <row r="23" spans="2:6" ht="16.5" x14ac:dyDescent="0.3">
      <c r="B23" s="21" t="s">
        <v>32</v>
      </c>
      <c r="C23" s="16" t="s">
        <v>96</v>
      </c>
      <c r="D23" s="22" t="s">
        <v>31</v>
      </c>
      <c r="E23" s="21">
        <v>14944</v>
      </c>
      <c r="F23" s="23" t="s">
        <v>138</v>
      </c>
    </row>
    <row r="24" spans="2:6" ht="16.5" x14ac:dyDescent="0.3">
      <c r="B24" s="21" t="s">
        <v>33</v>
      </c>
      <c r="C24" s="16" t="s">
        <v>96</v>
      </c>
      <c r="D24" s="22" t="s">
        <v>4</v>
      </c>
      <c r="E24" s="21">
        <v>7535</v>
      </c>
      <c r="F24" s="23" t="s">
        <v>140</v>
      </c>
    </row>
    <row r="25" spans="2:6" ht="16.5" x14ac:dyDescent="0.3">
      <c r="B25" s="21" t="s">
        <v>34</v>
      </c>
      <c r="C25" s="16" t="s">
        <v>96</v>
      </c>
      <c r="D25" s="22" t="s">
        <v>4</v>
      </c>
      <c r="E25" s="21">
        <v>20466</v>
      </c>
      <c r="F25" s="23" t="s">
        <v>142</v>
      </c>
    </row>
    <row r="26" spans="2:6" ht="16.5" x14ac:dyDescent="0.3">
      <c r="B26" s="21" t="s">
        <v>36</v>
      </c>
      <c r="C26" s="16" t="s">
        <v>96</v>
      </c>
      <c r="D26" s="22" t="s">
        <v>35</v>
      </c>
      <c r="E26" s="21">
        <v>11990</v>
      </c>
      <c r="F26" s="23" t="s">
        <v>145</v>
      </c>
    </row>
    <row r="27" spans="2:6" ht="16.5" x14ac:dyDescent="0.3">
      <c r="B27" s="21" t="s">
        <v>37</v>
      </c>
      <c r="C27" s="16" t="s">
        <v>96</v>
      </c>
      <c r="D27" s="22" t="s">
        <v>4</v>
      </c>
      <c r="E27" s="21">
        <v>7398</v>
      </c>
      <c r="F27" s="23" t="s">
        <v>146</v>
      </c>
    </row>
    <row r="28" spans="2:6" ht="16.5" x14ac:dyDescent="0.3">
      <c r="B28" s="21" t="s">
        <v>38</v>
      </c>
      <c r="C28" s="16" t="s">
        <v>96</v>
      </c>
      <c r="D28" s="22" t="s">
        <v>4</v>
      </c>
      <c r="E28" s="21">
        <v>7995</v>
      </c>
      <c r="F28" s="23" t="s">
        <v>115</v>
      </c>
    </row>
    <row r="29" spans="2:6" ht="16.5" x14ac:dyDescent="0.3">
      <c r="B29" s="21" t="s">
        <v>39</v>
      </c>
      <c r="C29" s="16" t="s">
        <v>96</v>
      </c>
      <c r="D29" s="22" t="s">
        <v>35</v>
      </c>
      <c r="E29" s="21">
        <v>7994</v>
      </c>
      <c r="F29" s="23" t="s">
        <v>150</v>
      </c>
    </row>
    <row r="30" spans="2:6" ht="16.5" x14ac:dyDescent="0.3">
      <c r="B30" s="21" t="s">
        <v>40</v>
      </c>
      <c r="C30" s="16" t="s">
        <v>100</v>
      </c>
      <c r="D30" s="22" t="s">
        <v>4</v>
      </c>
      <c r="E30" s="21">
        <v>121546</v>
      </c>
      <c r="F30" s="23" t="s">
        <v>152</v>
      </c>
    </row>
    <row r="31" spans="2:6" ht="16.5" x14ac:dyDescent="0.3">
      <c r="B31" s="21" t="s">
        <v>41</v>
      </c>
      <c r="C31" s="16" t="s">
        <v>96</v>
      </c>
      <c r="D31" s="22" t="s">
        <v>2</v>
      </c>
      <c r="E31" s="21">
        <v>19528</v>
      </c>
      <c r="F31" s="23" t="s">
        <v>220</v>
      </c>
    </row>
    <row r="32" spans="2:6" ht="16.5" x14ac:dyDescent="0.3">
      <c r="B32" s="21" t="s">
        <v>42</v>
      </c>
      <c r="C32" s="16" t="s">
        <v>96</v>
      </c>
      <c r="D32" s="22" t="s">
        <v>14</v>
      </c>
      <c r="E32" s="21">
        <v>10516</v>
      </c>
      <c r="F32" s="23" t="s">
        <v>156</v>
      </c>
    </row>
    <row r="33" spans="2:6" ht="16.5" x14ac:dyDescent="0.3">
      <c r="B33" s="21" t="s">
        <v>43</v>
      </c>
      <c r="C33" s="16" t="s">
        <v>96</v>
      </c>
      <c r="D33" s="22" t="s">
        <v>26</v>
      </c>
      <c r="E33" s="21">
        <v>6683</v>
      </c>
      <c r="F33" s="23" t="s">
        <v>157</v>
      </c>
    </row>
    <row r="34" spans="2:6" ht="16.5" x14ac:dyDescent="0.3">
      <c r="B34" s="21" t="s">
        <v>44</v>
      </c>
      <c r="C34" s="16" t="s">
        <v>96</v>
      </c>
      <c r="D34" s="22" t="s">
        <v>24</v>
      </c>
      <c r="E34" s="21">
        <v>7709</v>
      </c>
      <c r="F34" s="23" t="s">
        <v>159</v>
      </c>
    </row>
    <row r="35" spans="2:6" ht="16.5" x14ac:dyDescent="0.3">
      <c r="B35" s="21" t="s">
        <v>45</v>
      </c>
      <c r="C35" s="16" t="s">
        <v>99</v>
      </c>
      <c r="D35" s="22" t="s">
        <v>8</v>
      </c>
      <c r="E35" s="21">
        <v>33456</v>
      </c>
      <c r="F35" s="23" t="s">
        <v>161</v>
      </c>
    </row>
    <row r="36" spans="2:6" ht="16.5" x14ac:dyDescent="0.3">
      <c r="B36" s="21" t="s">
        <v>46</v>
      </c>
      <c r="C36" s="16" t="s">
        <v>96</v>
      </c>
      <c r="D36" s="22" t="s">
        <v>22</v>
      </c>
      <c r="E36" s="21">
        <v>10207</v>
      </c>
      <c r="F36" s="23" t="s">
        <v>153</v>
      </c>
    </row>
    <row r="37" spans="2:6" ht="16.5" x14ac:dyDescent="0.3">
      <c r="B37" s="21" t="s">
        <v>47</v>
      </c>
      <c r="C37" s="16" t="s">
        <v>96</v>
      </c>
      <c r="D37" s="22" t="s">
        <v>6</v>
      </c>
      <c r="E37" s="21">
        <v>10592</v>
      </c>
      <c r="F37" s="27" t="s">
        <v>164</v>
      </c>
    </row>
    <row r="38" spans="2:6" ht="16.5" x14ac:dyDescent="0.3">
      <c r="B38" s="21" t="s">
        <v>48</v>
      </c>
      <c r="C38" s="16" t="s">
        <v>96</v>
      </c>
      <c r="D38" s="22" t="s">
        <v>26</v>
      </c>
      <c r="E38" s="21">
        <v>9809</v>
      </c>
      <c r="F38" s="23" t="s">
        <v>167</v>
      </c>
    </row>
    <row r="39" spans="2:6" ht="16.5" x14ac:dyDescent="0.3">
      <c r="B39" s="21" t="s">
        <v>49</v>
      </c>
      <c r="C39" s="16" t="s">
        <v>96</v>
      </c>
      <c r="D39" s="22" t="s">
        <v>10</v>
      </c>
      <c r="E39" s="21">
        <v>26143</v>
      </c>
      <c r="F39" s="23" t="s">
        <v>169</v>
      </c>
    </row>
    <row r="40" spans="2:6" ht="16.5" x14ac:dyDescent="0.3">
      <c r="B40" s="21" t="s">
        <v>51</v>
      </c>
      <c r="C40" s="16" t="s">
        <v>96</v>
      </c>
      <c r="D40" s="22" t="s">
        <v>50</v>
      </c>
      <c r="E40" s="21">
        <v>9440</v>
      </c>
      <c r="F40" s="23" t="s">
        <v>170</v>
      </c>
    </row>
    <row r="41" spans="2:6" ht="16.5" x14ac:dyDescent="0.3">
      <c r="B41" s="21" t="s">
        <v>52</v>
      </c>
      <c r="C41" s="16" t="s">
        <v>96</v>
      </c>
      <c r="D41" s="22" t="s">
        <v>24</v>
      </c>
      <c r="E41" s="21">
        <v>12625</v>
      </c>
      <c r="F41" s="23" t="s">
        <v>172</v>
      </c>
    </row>
    <row r="42" spans="2:6" ht="16.5" x14ac:dyDescent="0.3">
      <c r="B42" s="21" t="s">
        <v>53</v>
      </c>
      <c r="C42" s="16" t="s">
        <v>96</v>
      </c>
      <c r="D42" s="22" t="s">
        <v>14</v>
      </c>
      <c r="E42" s="21">
        <v>4545</v>
      </c>
      <c r="F42" s="23" t="s">
        <v>222</v>
      </c>
    </row>
    <row r="43" spans="2:6" ht="16.5" x14ac:dyDescent="0.3">
      <c r="B43" s="21" t="s">
        <v>54</v>
      </c>
      <c r="C43" s="16" t="s">
        <v>96</v>
      </c>
      <c r="D43" s="22" t="s">
        <v>24</v>
      </c>
      <c r="E43" s="21">
        <v>26469</v>
      </c>
      <c r="F43" s="23" t="s">
        <v>221</v>
      </c>
    </row>
    <row r="44" spans="2:6" ht="16.5" x14ac:dyDescent="0.3">
      <c r="B44" s="21" t="s">
        <v>55</v>
      </c>
      <c r="C44" s="16" t="s">
        <v>96</v>
      </c>
      <c r="D44" s="22" t="s">
        <v>35</v>
      </c>
      <c r="E44" s="21">
        <v>7439</v>
      </c>
      <c r="F44" s="23" t="s">
        <v>176</v>
      </c>
    </row>
    <row r="45" spans="2:6" ht="16.5" x14ac:dyDescent="0.3">
      <c r="B45" s="21" t="s">
        <v>56</v>
      </c>
      <c r="C45" s="16" t="s">
        <v>100</v>
      </c>
      <c r="D45" s="22" t="s">
        <v>14</v>
      </c>
      <c r="E45" s="21">
        <v>413484</v>
      </c>
      <c r="F45" s="23" t="s">
        <v>217</v>
      </c>
    </row>
    <row r="46" spans="2:6" ht="16.5" x14ac:dyDescent="0.3">
      <c r="B46" s="21" t="s">
        <v>57</v>
      </c>
      <c r="C46" s="16" t="s">
        <v>96</v>
      </c>
      <c r="D46" s="22" t="s">
        <v>22</v>
      </c>
      <c r="E46" s="21">
        <v>10386</v>
      </c>
      <c r="F46" s="27" t="s">
        <v>178</v>
      </c>
    </row>
    <row r="47" spans="2:6" ht="16.5" x14ac:dyDescent="0.3">
      <c r="B47" s="21" t="s">
        <v>58</v>
      </c>
      <c r="C47" s="16" t="s">
        <v>96</v>
      </c>
      <c r="D47" s="22" t="s">
        <v>4</v>
      </c>
      <c r="E47" s="21">
        <v>10777</v>
      </c>
      <c r="F47" s="23" t="s">
        <v>180</v>
      </c>
    </row>
    <row r="48" spans="2:6" ht="16.5" x14ac:dyDescent="0.3">
      <c r="B48" s="21" t="s">
        <v>60</v>
      </c>
      <c r="C48" s="16" t="s">
        <v>96</v>
      </c>
      <c r="D48" s="22" t="s">
        <v>59</v>
      </c>
      <c r="E48" s="21">
        <v>5818</v>
      </c>
      <c r="F48" s="23" t="s">
        <v>182</v>
      </c>
    </row>
    <row r="49" spans="2:6" ht="16.5" x14ac:dyDescent="0.3">
      <c r="B49" s="21" t="s">
        <v>61</v>
      </c>
      <c r="C49" s="16" t="s">
        <v>96</v>
      </c>
      <c r="D49" s="22" t="s">
        <v>4</v>
      </c>
      <c r="E49" s="21">
        <v>8924</v>
      </c>
      <c r="F49" s="23" t="s">
        <v>184</v>
      </c>
    </row>
    <row r="50" spans="2:6" ht="16.5" x14ac:dyDescent="0.3">
      <c r="B50" s="21" t="s">
        <v>62</v>
      </c>
      <c r="C50" s="16" t="s">
        <v>96</v>
      </c>
      <c r="D50" s="22" t="s">
        <v>4</v>
      </c>
      <c r="E50" s="21">
        <v>18277</v>
      </c>
      <c r="F50" s="23" t="s">
        <v>187</v>
      </c>
    </row>
    <row r="51" spans="2:6" ht="16.5" x14ac:dyDescent="0.3">
      <c r="B51" s="21" t="s">
        <v>63</v>
      </c>
      <c r="C51" s="16" t="s">
        <v>96</v>
      </c>
      <c r="D51" s="22" t="s">
        <v>50</v>
      </c>
      <c r="E51" s="21">
        <v>20676</v>
      </c>
      <c r="F51" s="23" t="s">
        <v>188</v>
      </c>
    </row>
    <row r="52" spans="2:6" ht="16.5" x14ac:dyDescent="0.3">
      <c r="B52" s="21" t="s">
        <v>64</v>
      </c>
      <c r="C52" s="16" t="s">
        <v>96</v>
      </c>
      <c r="D52" s="22" t="s">
        <v>10</v>
      </c>
      <c r="E52" s="21">
        <v>13328</v>
      </c>
      <c r="F52" s="23" t="s">
        <v>226</v>
      </c>
    </row>
    <row r="53" spans="2:6" ht="16.5" x14ac:dyDescent="0.3">
      <c r="B53" s="21" t="s">
        <v>65</v>
      </c>
      <c r="C53" s="16" t="s">
        <v>99</v>
      </c>
      <c r="D53" s="22" t="s">
        <v>59</v>
      </c>
      <c r="E53" s="21">
        <v>30137</v>
      </c>
      <c r="F53" s="23" t="s">
        <v>192</v>
      </c>
    </row>
    <row r="54" spans="2:6" ht="16.5" x14ac:dyDescent="0.3">
      <c r="B54" s="21" t="s">
        <v>66</v>
      </c>
      <c r="C54" s="16" t="s">
        <v>100</v>
      </c>
      <c r="D54" s="22" t="s">
        <v>31</v>
      </c>
      <c r="E54" s="21">
        <v>267010</v>
      </c>
      <c r="F54" s="23" t="s">
        <v>218</v>
      </c>
    </row>
    <row r="55" spans="2:6" ht="16.5" x14ac:dyDescent="0.3">
      <c r="B55" s="21" t="s">
        <v>67</v>
      </c>
      <c r="C55" s="16" t="s">
        <v>96</v>
      </c>
      <c r="D55" s="22" t="s">
        <v>2</v>
      </c>
      <c r="E55" s="21">
        <v>9644</v>
      </c>
      <c r="F55" s="23" t="s">
        <v>193</v>
      </c>
    </row>
    <row r="56" spans="2:6" ht="16.5" x14ac:dyDescent="0.3">
      <c r="B56" s="21" t="s">
        <v>68</v>
      </c>
      <c r="C56" s="16" t="s">
        <v>96</v>
      </c>
      <c r="D56" s="22" t="s">
        <v>8</v>
      </c>
      <c r="E56" s="21">
        <v>19392</v>
      </c>
      <c r="F56" s="23" t="s">
        <v>195</v>
      </c>
    </row>
    <row r="57" spans="2:6" ht="16.5" x14ac:dyDescent="0.3">
      <c r="B57" s="21" t="s">
        <v>69</v>
      </c>
      <c r="C57" s="16" t="s">
        <v>96</v>
      </c>
      <c r="D57" s="22" t="s">
        <v>2</v>
      </c>
      <c r="E57" s="21">
        <v>15941</v>
      </c>
      <c r="F57" s="23" t="s">
        <v>198</v>
      </c>
    </row>
    <row r="58" spans="2:6" ht="16.5" x14ac:dyDescent="0.3">
      <c r="B58" s="21" t="s">
        <v>70</v>
      </c>
      <c r="C58" s="16" t="s">
        <v>96</v>
      </c>
      <c r="D58" s="22" t="s">
        <v>8</v>
      </c>
      <c r="E58" s="21">
        <v>7167</v>
      </c>
      <c r="F58" s="23" t="s">
        <v>200</v>
      </c>
    </row>
    <row r="59" spans="2:6" ht="16.5" x14ac:dyDescent="0.3">
      <c r="B59" s="21" t="s">
        <v>71</v>
      </c>
      <c r="C59" s="16" t="s">
        <v>96</v>
      </c>
      <c r="D59" s="22" t="s">
        <v>6</v>
      </c>
      <c r="E59" s="21">
        <v>21386</v>
      </c>
      <c r="F59" s="23" t="s">
        <v>201</v>
      </c>
    </row>
    <row r="60" spans="2:6" ht="16.5" x14ac:dyDescent="0.3">
      <c r="B60" s="21" t="s">
        <v>72</v>
      </c>
      <c r="C60" s="16" t="s">
        <v>96</v>
      </c>
      <c r="D60" s="22" t="s">
        <v>24</v>
      </c>
      <c r="E60" s="21">
        <v>14144</v>
      </c>
      <c r="F60" s="23" t="s">
        <v>204</v>
      </c>
    </row>
    <row r="61" spans="2:6" ht="16.5" x14ac:dyDescent="0.3">
      <c r="B61" s="21" t="s">
        <v>73</v>
      </c>
      <c r="C61" s="16" t="s">
        <v>96</v>
      </c>
      <c r="D61" s="22" t="s">
        <v>59</v>
      </c>
      <c r="E61" s="21">
        <v>11352</v>
      </c>
      <c r="F61" s="23" t="s">
        <v>205</v>
      </c>
    </row>
    <row r="62" spans="2:6" ht="16.5" x14ac:dyDescent="0.3">
      <c r="B62" s="21" t="s">
        <v>74</v>
      </c>
      <c r="C62" s="16" t="s">
        <v>96</v>
      </c>
      <c r="D62" s="22" t="s">
        <v>35</v>
      </c>
      <c r="E62" s="21">
        <v>7678</v>
      </c>
      <c r="F62" s="23" t="s">
        <v>208</v>
      </c>
    </row>
    <row r="63" spans="2:6" ht="16.5" x14ac:dyDescent="0.3">
      <c r="B63" s="21" t="s">
        <v>75</v>
      </c>
      <c r="C63" s="16" t="s">
        <v>96</v>
      </c>
      <c r="D63" s="22" t="s">
        <v>22</v>
      </c>
      <c r="E63" s="21">
        <v>18629</v>
      </c>
      <c r="F63" s="23" t="s">
        <v>209</v>
      </c>
    </row>
    <row r="64" spans="2:6" ht="16.5" x14ac:dyDescent="0.3">
      <c r="B64" s="21" t="s">
        <v>76</v>
      </c>
      <c r="C64" s="16" t="s">
        <v>96</v>
      </c>
      <c r="D64" s="22" t="s">
        <v>14</v>
      </c>
      <c r="E64" s="21">
        <v>14162</v>
      </c>
      <c r="F64" s="23" t="s">
        <v>211</v>
      </c>
    </row>
    <row r="65" spans="2:6" ht="16.5" x14ac:dyDescent="0.3">
      <c r="B65" s="21" t="s">
        <v>77</v>
      </c>
      <c r="C65" s="16" t="s">
        <v>99</v>
      </c>
      <c r="D65" s="22" t="s">
        <v>35</v>
      </c>
      <c r="E65" s="21">
        <v>46757</v>
      </c>
      <c r="F65" s="23" t="s">
        <v>213</v>
      </c>
    </row>
    <row r="66" spans="2:6" ht="16.5" x14ac:dyDescent="0.3">
      <c r="B66" s="21" t="s">
        <v>78</v>
      </c>
      <c r="C66" s="16" t="s">
        <v>96</v>
      </c>
      <c r="D66" s="22" t="s">
        <v>14</v>
      </c>
      <c r="E66" s="21">
        <v>11496</v>
      </c>
      <c r="F66" s="23" t="s">
        <v>224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MUNICIPIOS</vt:lpstr>
      <vt:lpstr>COSTOS</vt:lpstr>
      <vt:lpstr>Información 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2024-10-18T16:14:51Z</dcterms:created>
  <dcterms:modified xsi:type="dcterms:W3CDTF">2024-11-25T21:56:49Z</dcterms:modified>
</cp:coreProperties>
</file>